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D:\ANALIS PANGAN - KPP\NERACA AKSES PANGAN\2021\JANUARI\"/>
    </mc:Choice>
  </mc:AlternateContent>
  <xr:revisionPtr revIDLastSave="0" documentId="13_ncr:1_{EC48EE84-BBCE-4574-BF04-734E8E031AC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ERAS" sheetId="1" r:id="rId1"/>
    <sheet name="JAGUNG" sheetId="3" r:id="rId2"/>
    <sheet name="BAWANG MERAH" sheetId="5" r:id="rId3"/>
    <sheet name="BAWANG PUTIH" sheetId="6" r:id="rId4"/>
    <sheet name="CABAI BESAR" sheetId="7" r:id="rId5"/>
    <sheet name="CABAI RAWIT" sheetId="8" r:id="rId6"/>
    <sheet name="DAGING SAPI" sheetId="9" r:id="rId7"/>
    <sheet name="DAGING AYAM" sheetId="10" r:id="rId8"/>
    <sheet name="TELUR AYAM" sheetId="11" r:id="rId9"/>
    <sheet name="GULA PASIR" sheetId="12" r:id="rId10"/>
    <sheet name="MINYAK GORENG" sheetId="13" r:id="rId1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3" l="1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V24" i="13"/>
  <c r="U24" i="13"/>
  <c r="T24" i="13"/>
  <c r="S24" i="13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4" i="13"/>
  <c r="U4" i="13"/>
  <c r="T4" i="13"/>
  <c r="S4" i="13"/>
  <c r="V30" i="12"/>
  <c r="U30" i="12"/>
  <c r="T30" i="12"/>
  <c r="S30" i="12"/>
  <c r="V29" i="12"/>
  <c r="U29" i="12"/>
  <c r="T29" i="12"/>
  <c r="S29" i="12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4" i="12"/>
  <c r="U4" i="12"/>
  <c r="T4" i="12"/>
  <c r="S4" i="12"/>
  <c r="V30" i="11"/>
  <c r="U30" i="11"/>
  <c r="T30" i="11"/>
  <c r="S30" i="11"/>
  <c r="V29" i="11"/>
  <c r="U29" i="11"/>
  <c r="T29" i="11"/>
  <c r="S29" i="11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4" i="11"/>
  <c r="U4" i="11"/>
  <c r="T4" i="11"/>
  <c r="S4" i="11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4" i="10"/>
  <c r="U4" i="10"/>
  <c r="T4" i="10"/>
  <c r="S4" i="10"/>
  <c r="V30" i="9"/>
  <c r="U30" i="9"/>
  <c r="T30" i="9"/>
  <c r="S30" i="9"/>
  <c r="V29" i="9"/>
  <c r="U29" i="9"/>
  <c r="T29" i="9"/>
  <c r="S29" i="9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4" i="9"/>
  <c r="U4" i="9"/>
  <c r="T4" i="9"/>
  <c r="S4" i="9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4" i="7"/>
  <c r="U4" i="7"/>
  <c r="T4" i="7"/>
  <c r="S4" i="7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0" i="5"/>
  <c r="U30" i="5"/>
  <c r="T30" i="5"/>
  <c r="S30" i="5"/>
  <c r="V29" i="5"/>
  <c r="U29" i="5"/>
  <c r="T29" i="5"/>
  <c r="S29" i="5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U4" i="3"/>
  <c r="T4" i="3"/>
  <c r="S4" i="3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4" i="1"/>
  <c r="U4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4" i="1"/>
</calcChain>
</file>

<file path=xl/sharedStrings.xml><?xml version="1.0" encoding="utf-8"?>
<sst xmlns="http://schemas.openxmlformats.org/spreadsheetml/2006/main" count="605" uniqueCount="53">
  <si>
    <t>No</t>
  </si>
  <si>
    <t>Kabupaten</t>
  </si>
  <si>
    <t>Beras</t>
  </si>
  <si>
    <t>Ketersediaan</t>
  </si>
  <si>
    <t>Kebutuhan</t>
  </si>
  <si>
    <t>Neraca</t>
  </si>
  <si>
    <t>Harga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</si>
  <si>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</si>
  <si>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</si>
  <si>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</si>
  <si>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</si>
  <si>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</si>
  <si>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</si>
  <si>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</si>
  <si>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</si>
  <si>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</si>
  <si>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</si>
  <si>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</si>
  <si>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KABUPATEN INDRAMAYU</t>
  </si>
  <si>
    <t>SUBANG</t>
  </si>
  <si>
    <t>KABUPATEN 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</si>
  <si>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</si>
  <si>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</si>
  <si>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</si>
  <si>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</si>
  <si>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</si>
  <si>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</si>
  <si>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</si>
  <si>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</si>
  <si>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</si>
  <si>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</si>
  <si>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</si>
  <si>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</si>
  <si>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</si>
  <si>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M1</t>
  </si>
  <si>
    <t>M2</t>
  </si>
  <si>
    <t>M3</t>
  </si>
  <si>
    <t>M4</t>
  </si>
  <si>
    <t>Rata - Rata</t>
  </si>
  <si>
    <t>Jagung</t>
  </si>
  <si>
    <t>Bawang Merah</t>
  </si>
  <si>
    <t>Bawang Putih</t>
  </si>
  <si>
    <t>Cabai Besar</t>
  </si>
  <si>
    <t>Cabai Rawit</t>
  </si>
  <si>
    <t>Daging Sapi</t>
  </si>
  <si>
    <t>Daging Ayam</t>
  </si>
  <si>
    <t>Telur Ayam</t>
  </si>
  <si>
    <t>Gula Pasir</t>
  </si>
  <si>
    <t>Minyak Goreng</t>
  </si>
  <si>
    <t>Ketersediaan (Ton)</t>
  </si>
  <si>
    <t>Kebutuhan (Ton)</t>
  </si>
  <si>
    <t>Neraca (Ton)</t>
  </si>
  <si>
    <t>Harga (Rp/Kg)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</si>
</sst>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[Red]\-#,##0\ 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right"/>
    </xf>
    <xf numFmtId="41" fontId="0" fillId="0" borderId="0" xfId="1" applyFont="1"/>
    <xf numFmtId="41" fontId="0" fillId="0" borderId="0" xfId="1" applyFont="1" applyAlignment="1">
      <alignment horizontal="center"/>
    </xf>
    <xf numFmtId="41" fontId="2" fillId="0" borderId="0" xfId="1" applyFont="1" applyFill="1"/>
    <xf numFmtId="0" fontId="0" fillId="0" borderId="0" xfId="0" applyFill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0" xfId="1" applyNumberFormat="1" applyFont="1" applyFill="1"/>
    <xf numFmtId="164" fontId="0" fillId="0" borderId="0" xfId="1" applyNumberFormat="1" applyFont="1"/>
    <xf numFmtId="0" fontId="0" fillId="0" borderId="1" xfId="1" applyNumberFormat="1" applyFont="1" applyBorder="1" applyAlignment="1">
      <alignment horizontal="right"/>
    </xf>
    <xf numFmtId="41" fontId="0" fillId="0" borderId="1" xfId="1" applyFont="1" applyBorder="1"/>
    <xf numFmtId="41" fontId="2" fillId="3" borderId="1" xfId="1" applyFont="1" applyFill="1" applyBorder="1" applyAlignment="1">
      <alignment horizontal="right"/>
    </xf>
    <xf numFmtId="0" fontId="2" fillId="3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center" wrapText="1"/>
    </xf>
    <xf numFmtId="41" fontId="2" fillId="4" borderId="1" xfId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41" fontId="2" fillId="2" borderId="1" xfId="1" applyFont="1" applyFill="1" applyBorder="1" applyAlignment="1">
      <alignment horizontal="center" wrapText="1"/>
    </xf>
    <xf numFmtId="41" fontId="0" fillId="2" borderId="1" xfId="1" applyFont="1" applyFill="1" applyBorder="1" applyAlignment="1">
      <alignment horizontal="center"/>
    </xf>
    <xf numFmtId="41" fontId="0" fillId="0" borderId="0" xfId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/>
    </xf>
    <xf numFmtId="41" fontId="2" fillId="2" borderId="4" xfId="1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41" fontId="2" fillId="2" borderId="6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5" x14ac:dyDescent="0.25"/>
  <cols>
    <col min="1" max="1" width="3.5703125" bestFit="1" customWidth="1"/>
    <col min="2" max="2" width="25.140625" bestFit="1" customWidth="1"/>
    <col min="3" max="3" width="14.42578125" style="12" bestFit="1" customWidth="1"/>
    <col min="4" max="4" width="12.28515625" style="12" bestFit="1" customWidth="1"/>
    <col min="5" max="5" width="9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2.85546875" style="4" customWidth="1"/>
    <col min="20" max="20" width="10.85546875" style="4" bestFit="1" customWidth="1"/>
    <col min="21" max="21" width="7.28515625" style="4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7.28515625" style="4" bestFit="1" customWidth="1"/>
    <col min="26" max="26" width="8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10.5703125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10.5703125" style="4" bestFit="1" customWidth="1"/>
    <col min="35" max="35" width="12.85546875" style="4" bestFit="1" customWidth="1"/>
    <col min="36" max="36" width="10.85546875" style="4" bestFit="1" customWidth="1"/>
    <col min="37" max="37" width="8" style="4" bestFit="1" customWidth="1"/>
    <col min="38" max="38" width="9" style="4" bestFit="1" customWidth="1"/>
    <col min="39" max="39" width="12.85546875" style="4" bestFit="1" customWidth="1"/>
    <col min="40" max="40" width="10.85546875" style="4" bestFit="1" customWidth="1"/>
    <col min="41" max="41" width="8.140625" style="4" bestFit="1" customWidth="1"/>
    <col min="42" max="42" width="8" style="4" bestFit="1" customWidth="1"/>
    <col min="43" max="43" width="12.85546875" style="4" bestFit="1" customWidth="1"/>
    <col min="44" max="44" width="10.85546875" style="4" bestFit="1" customWidth="1"/>
    <col min="45" max="45" width="8.85546875" style="4" bestFit="1" customWidth="1"/>
    <col min="46" max="46" width="8" style="4" bestFit="1" customWidth="1"/>
    <col min="47" max="47" width="12.85546875" style="4" bestFit="1" customWidth="1"/>
    <col min="48" max="48" width="10.85546875" style="4" bestFit="1" customWidth="1"/>
    <col min="49" max="49" width="9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140625" style="4" bestFit="1" customWidth="1"/>
    <col min="54" max="54" width="8" style="4" bestFit="1" customWidth="1"/>
  </cols>
  <sheetData>
    <row r="1" spans="1:54" x14ac:dyDescent="0.25">
      <c r="A1" s="25" t="s">
        <v>0</v>
      </c>
      <c r="B1" s="25" t="s">
        <v>1</v>
      </c>
      <c r="C1" s="28" t="s">
        <v>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7" t="s">
        <v>38</v>
      </c>
      <c r="T1" s="27"/>
      <c r="U1" s="27"/>
      <c r="V1" s="27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s="1" customFormat="1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27"/>
      <c r="T2" s="27"/>
      <c r="U2" s="27"/>
      <c r="V2" s="2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25">
      <c r="A4" s="9">
        <v>1</v>
      </c>
      <c r="B4" s="10" t="s">
        <v>7</v>
      </c>
      <c r="C4" s="13">
        <v>6381</v>
      </c>
      <c r="D4" s="13">
        <v>5525</v>
      </c>
      <c r="E4" s="13">
        <v>856</v>
      </c>
      <c r="F4" s="13">
        <v>11875</v>
      </c>
      <c r="G4" s="13">
        <v>14718</v>
      </c>
      <c r="H4" s="13">
        <v>12891</v>
      </c>
      <c r="I4" s="13">
        <v>1827</v>
      </c>
      <c r="J4" s="13">
        <v>11875</v>
      </c>
      <c r="K4" s="13">
        <v>14180</v>
      </c>
      <c r="L4" s="13">
        <v>12891</v>
      </c>
      <c r="M4" s="13">
        <v>1289</v>
      </c>
      <c r="N4" s="13">
        <v>11875</v>
      </c>
      <c r="O4" s="13">
        <v>14180</v>
      </c>
      <c r="P4" s="13">
        <v>12891</v>
      </c>
      <c r="Q4" s="13">
        <v>1289</v>
      </c>
      <c r="R4" s="13">
        <v>11875</v>
      </c>
      <c r="S4" s="16">
        <f>AVERAGE(C4,G4,K4,O4)</f>
        <v>12364.75</v>
      </c>
      <c r="T4" s="16">
        <f t="shared" ref="T4:V4" si="0">AVERAGE(D4,H4,L4,P4)</f>
        <v>11049.5</v>
      </c>
      <c r="U4" s="16">
        <f t="shared" si="0"/>
        <v>1315.25</v>
      </c>
      <c r="V4" s="15">
        <f t="shared" si="0"/>
        <v>11875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9">
        <v>2</v>
      </c>
      <c r="B5" s="10" t="s">
        <v>8</v>
      </c>
      <c r="C5" s="13">
        <v>3124</v>
      </c>
      <c r="D5" s="13">
        <v>4957</v>
      </c>
      <c r="E5" s="13">
        <v>-1833</v>
      </c>
      <c r="F5" s="13">
        <v>10000</v>
      </c>
      <c r="G5" s="13">
        <v>3124</v>
      </c>
      <c r="H5" s="13">
        <v>4957</v>
      </c>
      <c r="I5" s="13">
        <v>-1833</v>
      </c>
      <c r="J5" s="13">
        <v>10000</v>
      </c>
      <c r="K5" s="13">
        <v>5295</v>
      </c>
      <c r="L5" s="13">
        <v>5684</v>
      </c>
      <c r="M5" s="13">
        <v>-389</v>
      </c>
      <c r="N5" s="13">
        <v>9875</v>
      </c>
      <c r="O5" s="13">
        <v>5295</v>
      </c>
      <c r="P5" s="13">
        <v>5684</v>
      </c>
      <c r="Q5" s="13">
        <v>-389</v>
      </c>
      <c r="R5" s="13">
        <v>9875</v>
      </c>
      <c r="S5" s="16">
        <f t="shared" ref="S5:S30" si="1">AVERAGE(C5,G5,K5,O5)</f>
        <v>4209.5</v>
      </c>
      <c r="T5" s="16">
        <f t="shared" ref="T5:T30" si="2">AVERAGE(D5,H5,L5,P5)</f>
        <v>5320.5</v>
      </c>
      <c r="U5" s="16">
        <f t="shared" ref="U5:U30" si="3">AVERAGE(E5,I5,M5,Q5)</f>
        <v>-1111</v>
      </c>
      <c r="V5" s="15">
        <f t="shared" ref="V5:V30" si="4">AVERAGE(F5,J5,N5,R5)</f>
        <v>9937.5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5">
      <c r="A6" s="9">
        <v>3</v>
      </c>
      <c r="B6" s="10" t="s">
        <v>9</v>
      </c>
      <c r="C6" s="13">
        <v>12301</v>
      </c>
      <c r="D6" s="13">
        <v>5255</v>
      </c>
      <c r="E6" s="13">
        <v>7046</v>
      </c>
      <c r="F6" s="13">
        <v>10200</v>
      </c>
      <c r="G6" s="13">
        <v>12251</v>
      </c>
      <c r="H6" s="13">
        <v>5255</v>
      </c>
      <c r="I6" s="13">
        <v>6996</v>
      </c>
      <c r="J6" s="13">
        <v>10000</v>
      </c>
      <c r="K6" s="13">
        <v>12251</v>
      </c>
      <c r="L6" s="13">
        <v>5255</v>
      </c>
      <c r="M6" s="13">
        <v>6996</v>
      </c>
      <c r="N6" s="13">
        <v>10000</v>
      </c>
      <c r="O6" s="13">
        <v>12541</v>
      </c>
      <c r="P6" s="13">
        <v>5255</v>
      </c>
      <c r="Q6" s="13">
        <v>7286</v>
      </c>
      <c r="R6" s="13">
        <v>10000</v>
      </c>
      <c r="S6" s="16">
        <f t="shared" si="1"/>
        <v>12336</v>
      </c>
      <c r="T6" s="16">
        <f t="shared" si="2"/>
        <v>5255</v>
      </c>
      <c r="U6" s="16">
        <f t="shared" si="3"/>
        <v>7081</v>
      </c>
      <c r="V6" s="15">
        <f t="shared" si="4"/>
        <v>10050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9">
        <v>4</v>
      </c>
      <c r="B7" s="10" t="s">
        <v>10</v>
      </c>
      <c r="C7" s="13">
        <v>5324.92</v>
      </c>
      <c r="D7" s="13">
        <v>8836.36</v>
      </c>
      <c r="E7" s="13">
        <v>-3511.44</v>
      </c>
      <c r="F7" s="13">
        <v>11700</v>
      </c>
      <c r="G7" s="13">
        <v>5324.92</v>
      </c>
      <c r="H7" s="13">
        <v>8836.36</v>
      </c>
      <c r="I7" s="13">
        <v>-3511.44</v>
      </c>
      <c r="J7" s="13">
        <v>11600</v>
      </c>
      <c r="K7" s="13">
        <v>5324.9</v>
      </c>
      <c r="L7" s="13">
        <v>8836.1</v>
      </c>
      <c r="M7" s="13">
        <v>-3511.2</v>
      </c>
      <c r="N7" s="13">
        <v>11600</v>
      </c>
      <c r="O7" s="13">
        <v>5324.92</v>
      </c>
      <c r="P7" s="13">
        <v>8836.36</v>
      </c>
      <c r="Q7" s="13">
        <v>-3511.44</v>
      </c>
      <c r="R7" s="13">
        <v>11500</v>
      </c>
      <c r="S7" s="16">
        <f t="shared" si="1"/>
        <v>5324.915</v>
      </c>
      <c r="T7" s="16">
        <f t="shared" si="2"/>
        <v>8836.2950000000001</v>
      </c>
      <c r="U7" s="16">
        <f t="shared" si="3"/>
        <v>-3511.38</v>
      </c>
      <c r="V7" s="15">
        <f t="shared" si="4"/>
        <v>11600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9">
        <v>5</v>
      </c>
      <c r="B8" s="10" t="s">
        <v>11</v>
      </c>
      <c r="C8" s="13">
        <v>3009.75</v>
      </c>
      <c r="D8" s="13">
        <v>5847.46</v>
      </c>
      <c r="E8" s="13">
        <v>-2837.71</v>
      </c>
      <c r="F8" s="13">
        <v>11000</v>
      </c>
      <c r="G8" s="13">
        <v>3009.75</v>
      </c>
      <c r="H8" s="13">
        <v>5847.46</v>
      </c>
      <c r="I8" s="13">
        <v>-2837.71</v>
      </c>
      <c r="J8" s="13">
        <v>11000</v>
      </c>
      <c r="K8" s="13">
        <v>3009.75</v>
      </c>
      <c r="L8" s="13">
        <v>5847.46</v>
      </c>
      <c r="M8" s="13">
        <v>-2837.71</v>
      </c>
      <c r="N8" s="13">
        <v>11000</v>
      </c>
      <c r="O8" s="13">
        <v>3009.75</v>
      </c>
      <c r="P8" s="13">
        <v>5847.46</v>
      </c>
      <c r="Q8" s="13">
        <v>-2837.71</v>
      </c>
      <c r="R8" s="13">
        <v>11000</v>
      </c>
      <c r="S8" s="16">
        <f t="shared" si="1"/>
        <v>3009.75</v>
      </c>
      <c r="T8" s="16">
        <f t="shared" si="2"/>
        <v>5847.46</v>
      </c>
      <c r="U8" s="16">
        <f t="shared" si="3"/>
        <v>-2837.71</v>
      </c>
      <c r="V8" s="15">
        <f t="shared" si="4"/>
        <v>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9">
        <v>6</v>
      </c>
      <c r="B9" s="10" t="s">
        <v>12</v>
      </c>
      <c r="C9" s="13">
        <v>12889</v>
      </c>
      <c r="D9" s="13">
        <v>4010</v>
      </c>
      <c r="E9" s="13">
        <v>8879</v>
      </c>
      <c r="F9" s="13">
        <v>10000</v>
      </c>
      <c r="G9" s="13">
        <v>12889</v>
      </c>
      <c r="H9" s="13">
        <v>4010</v>
      </c>
      <c r="I9" s="13">
        <v>8879</v>
      </c>
      <c r="J9" s="13">
        <v>10000</v>
      </c>
      <c r="K9" s="13">
        <v>13724</v>
      </c>
      <c r="L9" s="13">
        <v>4020</v>
      </c>
      <c r="M9" s="13">
        <v>9704</v>
      </c>
      <c r="N9" s="13">
        <v>10000</v>
      </c>
      <c r="O9" s="13">
        <v>14569</v>
      </c>
      <c r="P9" s="13">
        <v>4025</v>
      </c>
      <c r="Q9" s="13">
        <v>10544</v>
      </c>
      <c r="R9" s="13">
        <v>10000</v>
      </c>
      <c r="S9" s="16">
        <f t="shared" si="1"/>
        <v>13517.75</v>
      </c>
      <c r="T9" s="16">
        <f t="shared" si="2"/>
        <v>4016.25</v>
      </c>
      <c r="U9" s="16">
        <f t="shared" si="3"/>
        <v>9501.5</v>
      </c>
      <c r="V9" s="15">
        <f t="shared" si="4"/>
        <v>10000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9">
        <v>7</v>
      </c>
      <c r="B10" s="10" t="s">
        <v>13</v>
      </c>
      <c r="C10" s="13">
        <v>11074</v>
      </c>
      <c r="D10" s="13">
        <v>2776</v>
      </c>
      <c r="E10" s="13">
        <v>8298</v>
      </c>
      <c r="F10" s="13">
        <v>10000</v>
      </c>
      <c r="G10" s="13">
        <v>11074</v>
      </c>
      <c r="H10" s="13">
        <v>2776</v>
      </c>
      <c r="I10" s="13">
        <v>8298</v>
      </c>
      <c r="J10" s="13">
        <v>10000</v>
      </c>
      <c r="K10" s="13">
        <v>21604.400000000001</v>
      </c>
      <c r="L10" s="13">
        <v>2776</v>
      </c>
      <c r="M10" s="13">
        <v>18828.400000000001</v>
      </c>
      <c r="N10" s="13">
        <v>10250</v>
      </c>
      <c r="O10" s="13">
        <v>21604</v>
      </c>
      <c r="P10" s="13">
        <v>2776</v>
      </c>
      <c r="Q10" s="13">
        <v>18828</v>
      </c>
      <c r="R10" s="13">
        <v>10000</v>
      </c>
      <c r="S10" s="16">
        <f t="shared" si="1"/>
        <v>16339.1</v>
      </c>
      <c r="T10" s="16">
        <f t="shared" si="2"/>
        <v>2776</v>
      </c>
      <c r="U10" s="16">
        <f t="shared" si="3"/>
        <v>13563.1</v>
      </c>
      <c r="V10" s="15">
        <f t="shared" si="4"/>
        <v>10062.5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9">
        <v>8</v>
      </c>
      <c r="B11" s="10" t="s">
        <v>14</v>
      </c>
      <c r="C11" s="13">
        <v>2306</v>
      </c>
      <c r="D11" s="13">
        <v>1750</v>
      </c>
      <c r="E11" s="13">
        <v>556</v>
      </c>
      <c r="F11" s="13">
        <v>10000</v>
      </c>
      <c r="G11" s="13">
        <v>2306</v>
      </c>
      <c r="H11" s="13">
        <v>1750</v>
      </c>
      <c r="I11" s="13">
        <v>556</v>
      </c>
      <c r="J11" s="13">
        <v>10000</v>
      </c>
      <c r="K11" s="13">
        <v>2342</v>
      </c>
      <c r="L11" s="13">
        <v>1750</v>
      </c>
      <c r="M11" s="13">
        <v>592</v>
      </c>
      <c r="N11" s="13">
        <v>10000</v>
      </c>
      <c r="O11" s="13">
        <v>3724</v>
      </c>
      <c r="P11" s="13">
        <v>1760</v>
      </c>
      <c r="Q11" s="13">
        <v>1964</v>
      </c>
      <c r="R11" s="13">
        <v>10000</v>
      </c>
      <c r="S11" s="16">
        <f t="shared" si="1"/>
        <v>2669.5</v>
      </c>
      <c r="T11" s="16">
        <f t="shared" si="2"/>
        <v>1752.5</v>
      </c>
      <c r="U11" s="16">
        <f t="shared" si="3"/>
        <v>917</v>
      </c>
      <c r="V11" s="15">
        <f t="shared" si="4"/>
        <v>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9">
        <v>9</v>
      </c>
      <c r="B12" s="10" t="s">
        <v>15</v>
      </c>
      <c r="C12" s="13">
        <v>20130</v>
      </c>
      <c r="D12" s="13">
        <v>5180</v>
      </c>
      <c r="E12" s="13">
        <v>14950</v>
      </c>
      <c r="F12" s="13">
        <v>11000</v>
      </c>
      <c r="G12" s="13">
        <v>20130</v>
      </c>
      <c r="H12" s="13">
        <v>5180</v>
      </c>
      <c r="I12" s="13">
        <v>14950</v>
      </c>
      <c r="J12" s="13">
        <v>11000</v>
      </c>
      <c r="K12" s="13">
        <v>20130</v>
      </c>
      <c r="L12" s="13">
        <v>5180</v>
      </c>
      <c r="M12" s="13">
        <v>14950</v>
      </c>
      <c r="N12" s="13">
        <v>11000</v>
      </c>
      <c r="O12" s="13">
        <v>20130</v>
      </c>
      <c r="P12" s="13">
        <v>5180</v>
      </c>
      <c r="Q12" s="13">
        <v>14950</v>
      </c>
      <c r="R12" s="13">
        <v>11000</v>
      </c>
      <c r="S12" s="16">
        <f t="shared" si="1"/>
        <v>20130</v>
      </c>
      <c r="T12" s="16">
        <f t="shared" si="2"/>
        <v>5180</v>
      </c>
      <c r="U12" s="16">
        <f t="shared" si="3"/>
        <v>14950</v>
      </c>
      <c r="V12" s="15">
        <f t="shared" si="4"/>
        <v>11000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x14ac:dyDescent="0.25">
      <c r="A13" s="9">
        <v>10</v>
      </c>
      <c r="B13" s="10" t="s">
        <v>16</v>
      </c>
      <c r="C13" s="13">
        <v>3438</v>
      </c>
      <c r="D13" s="13">
        <v>2972</v>
      </c>
      <c r="E13" s="13">
        <v>466</v>
      </c>
      <c r="F13" s="13">
        <v>11000</v>
      </c>
      <c r="G13" s="13">
        <v>3438</v>
      </c>
      <c r="H13" s="13">
        <v>2972</v>
      </c>
      <c r="I13" s="13">
        <v>466</v>
      </c>
      <c r="J13" s="13">
        <v>10950</v>
      </c>
      <c r="K13" s="13">
        <v>3456.75</v>
      </c>
      <c r="L13" s="13">
        <v>2972.5</v>
      </c>
      <c r="M13" s="13">
        <v>484.25</v>
      </c>
      <c r="N13" s="13">
        <v>11000</v>
      </c>
      <c r="O13" s="13">
        <v>3476.25</v>
      </c>
      <c r="P13" s="13">
        <v>2972.5</v>
      </c>
      <c r="Q13" s="13">
        <v>503.75</v>
      </c>
      <c r="R13" s="13">
        <v>11000</v>
      </c>
      <c r="S13" s="16">
        <f t="shared" si="1"/>
        <v>3452.25</v>
      </c>
      <c r="T13" s="16">
        <f t="shared" si="2"/>
        <v>2972.25</v>
      </c>
      <c r="U13" s="16">
        <f t="shared" si="3"/>
        <v>480</v>
      </c>
      <c r="V13" s="15">
        <f t="shared" si="4"/>
        <v>10987.5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5">
      <c r="A14" s="9">
        <v>11</v>
      </c>
      <c r="B14" s="10" t="s">
        <v>17</v>
      </c>
      <c r="C14" s="13">
        <v>3338</v>
      </c>
      <c r="D14" s="13">
        <v>1929</v>
      </c>
      <c r="E14" s="13">
        <v>1409</v>
      </c>
      <c r="F14" s="13">
        <v>10000</v>
      </c>
      <c r="G14" s="13">
        <v>3338</v>
      </c>
      <c r="H14" s="13">
        <v>1929</v>
      </c>
      <c r="I14" s="13">
        <v>1409</v>
      </c>
      <c r="J14" s="13">
        <v>10000</v>
      </c>
      <c r="K14" s="13">
        <v>3338</v>
      </c>
      <c r="L14" s="13">
        <v>1929</v>
      </c>
      <c r="M14" s="13">
        <v>1409</v>
      </c>
      <c r="N14" s="13">
        <v>10000</v>
      </c>
      <c r="O14" s="13">
        <v>3338</v>
      </c>
      <c r="P14" s="13">
        <v>1929</v>
      </c>
      <c r="Q14" s="13">
        <v>1409</v>
      </c>
      <c r="R14" s="13">
        <v>10000</v>
      </c>
      <c r="S14" s="16">
        <f t="shared" si="1"/>
        <v>3338</v>
      </c>
      <c r="T14" s="16">
        <f t="shared" si="2"/>
        <v>1929</v>
      </c>
      <c r="U14" s="16">
        <f t="shared" si="3"/>
        <v>1409</v>
      </c>
      <c r="V14" s="15">
        <f t="shared" si="4"/>
        <v>10000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9">
        <v>12</v>
      </c>
      <c r="B15" s="10" t="s">
        <v>18</v>
      </c>
      <c r="C15" s="13">
        <v>13716</v>
      </c>
      <c r="D15" s="13">
        <v>3401</v>
      </c>
      <c r="E15" s="13">
        <v>10315</v>
      </c>
      <c r="F15" s="13">
        <v>10500</v>
      </c>
      <c r="G15" s="13">
        <v>13716</v>
      </c>
      <c r="H15" s="13">
        <v>3401</v>
      </c>
      <c r="I15" s="13">
        <v>10315</v>
      </c>
      <c r="J15" s="13">
        <v>10500</v>
      </c>
      <c r="K15" s="13">
        <v>13916</v>
      </c>
      <c r="L15" s="13">
        <v>3690</v>
      </c>
      <c r="M15" s="13">
        <v>10226</v>
      </c>
      <c r="N15" s="13">
        <v>11000</v>
      </c>
      <c r="O15" s="13">
        <v>14159</v>
      </c>
      <c r="P15" s="13">
        <v>3688</v>
      </c>
      <c r="Q15" s="13">
        <v>10471</v>
      </c>
      <c r="R15" s="13">
        <v>11000</v>
      </c>
      <c r="S15" s="16">
        <f t="shared" si="1"/>
        <v>13876.75</v>
      </c>
      <c r="T15" s="16">
        <f t="shared" si="2"/>
        <v>3545</v>
      </c>
      <c r="U15" s="16">
        <f t="shared" si="3"/>
        <v>10331.75</v>
      </c>
      <c r="V15" s="15">
        <f t="shared" si="4"/>
        <v>10750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9">
        <v>13</v>
      </c>
      <c r="B16" s="10" t="s">
        <v>19</v>
      </c>
      <c r="C16" s="13">
        <v>13532</v>
      </c>
      <c r="D16" s="13">
        <v>3304</v>
      </c>
      <c r="E16" s="13">
        <v>10228</v>
      </c>
      <c r="F16" s="13">
        <v>10000</v>
      </c>
      <c r="G16" s="13">
        <v>0</v>
      </c>
      <c r="H16" s="13">
        <v>0</v>
      </c>
      <c r="I16" s="13">
        <v>0</v>
      </c>
      <c r="J16" s="13">
        <v>0</v>
      </c>
      <c r="K16" s="13">
        <v>13532</v>
      </c>
      <c r="L16" s="13">
        <v>3304</v>
      </c>
      <c r="M16" s="13">
        <v>10228</v>
      </c>
      <c r="N16" s="13">
        <v>10000</v>
      </c>
      <c r="O16" s="13">
        <v>13532</v>
      </c>
      <c r="P16" s="13">
        <v>3304</v>
      </c>
      <c r="Q16" s="13">
        <v>10228</v>
      </c>
      <c r="R16" s="13">
        <v>10000</v>
      </c>
      <c r="S16" s="16">
        <f t="shared" si="1"/>
        <v>10149</v>
      </c>
      <c r="T16" s="16">
        <f t="shared" si="2"/>
        <v>2478</v>
      </c>
      <c r="U16" s="16">
        <f t="shared" si="3"/>
        <v>7671</v>
      </c>
      <c r="V16" s="15">
        <f t="shared" si="4"/>
        <v>7500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x14ac:dyDescent="0.25">
      <c r="A17" s="9">
        <v>14</v>
      </c>
      <c r="B17" s="10" t="s">
        <v>20</v>
      </c>
      <c r="C17" s="13">
        <v>12284</v>
      </c>
      <c r="D17" s="13">
        <v>14</v>
      </c>
      <c r="E17" s="13">
        <v>12270</v>
      </c>
      <c r="F17" s="13">
        <v>10500</v>
      </c>
      <c r="G17" s="13">
        <v>12284</v>
      </c>
      <c r="H17" s="13">
        <v>14</v>
      </c>
      <c r="I17" s="13">
        <v>12270</v>
      </c>
      <c r="J17" s="13">
        <v>10500</v>
      </c>
      <c r="K17" s="13">
        <v>12332</v>
      </c>
      <c r="L17" s="13">
        <v>14</v>
      </c>
      <c r="M17" s="13">
        <v>12318</v>
      </c>
      <c r="N17" s="13">
        <v>10500</v>
      </c>
      <c r="O17" s="13">
        <v>12342</v>
      </c>
      <c r="P17" s="13">
        <v>14</v>
      </c>
      <c r="Q17" s="13">
        <v>12328</v>
      </c>
      <c r="R17" s="13">
        <v>10500</v>
      </c>
      <c r="S17" s="16">
        <f t="shared" si="1"/>
        <v>12310.5</v>
      </c>
      <c r="T17" s="16">
        <f t="shared" si="2"/>
        <v>14</v>
      </c>
      <c r="U17" s="16">
        <f t="shared" si="3"/>
        <v>12296.5</v>
      </c>
      <c r="V17" s="15">
        <f t="shared" si="4"/>
        <v>10500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5">
      <c r="A18" s="9">
        <v>15</v>
      </c>
      <c r="B18" s="10" t="s">
        <v>21</v>
      </c>
      <c r="C18" s="13">
        <v>40756.74</v>
      </c>
      <c r="D18" s="13">
        <v>1243.1199999999999</v>
      </c>
      <c r="E18" s="13">
        <v>39513.620000000003</v>
      </c>
      <c r="F18" s="13">
        <v>9500</v>
      </c>
      <c r="G18" s="13">
        <v>40765.699999999997</v>
      </c>
      <c r="H18" s="13">
        <v>1243.1199999999999</v>
      </c>
      <c r="I18" s="13">
        <v>39522.58</v>
      </c>
      <c r="J18" s="13">
        <v>9500</v>
      </c>
      <c r="K18" s="13">
        <v>40767.82</v>
      </c>
      <c r="L18" s="13">
        <v>1243.1199999999999</v>
      </c>
      <c r="M18" s="13">
        <v>39524.699999999997</v>
      </c>
      <c r="N18" s="13">
        <v>9500</v>
      </c>
      <c r="O18" s="13">
        <v>11980.4</v>
      </c>
      <c r="P18" s="13">
        <v>1243.1199999999999</v>
      </c>
      <c r="Q18" s="13">
        <v>10737.28</v>
      </c>
      <c r="R18" s="13">
        <v>9400</v>
      </c>
      <c r="S18" s="16">
        <f t="shared" si="1"/>
        <v>33567.665000000001</v>
      </c>
      <c r="T18" s="16">
        <f t="shared" si="2"/>
        <v>1243.1199999999999</v>
      </c>
      <c r="U18" s="16">
        <f t="shared" si="3"/>
        <v>32324.545000000002</v>
      </c>
      <c r="V18" s="15">
        <f t="shared" si="4"/>
        <v>9475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25">
      <c r="A19" s="9">
        <v>16</v>
      </c>
      <c r="B19" s="10" t="s">
        <v>22</v>
      </c>
      <c r="C19" s="13">
        <v>1200</v>
      </c>
      <c r="D19" s="13">
        <v>1200</v>
      </c>
      <c r="E19" s="13">
        <v>0</v>
      </c>
      <c r="F19" s="13">
        <v>10143</v>
      </c>
      <c r="G19" s="13">
        <v>1200</v>
      </c>
      <c r="H19" s="13">
        <v>1200</v>
      </c>
      <c r="I19" s="13">
        <v>0</v>
      </c>
      <c r="J19" s="13">
        <v>10143</v>
      </c>
      <c r="K19" s="13">
        <v>851.58</v>
      </c>
      <c r="L19" s="13">
        <v>1200.4000000000001</v>
      </c>
      <c r="M19" s="13">
        <v>-348.82</v>
      </c>
      <c r="N19" s="13">
        <v>10167</v>
      </c>
      <c r="O19" s="13">
        <v>851.58</v>
      </c>
      <c r="P19" s="13">
        <v>1200.4000000000001</v>
      </c>
      <c r="Q19" s="13">
        <v>-348.82</v>
      </c>
      <c r="R19" s="13">
        <v>9944</v>
      </c>
      <c r="S19" s="16">
        <f t="shared" si="1"/>
        <v>1025.79</v>
      </c>
      <c r="T19" s="16">
        <f t="shared" si="2"/>
        <v>1200.2</v>
      </c>
      <c r="U19" s="16">
        <f t="shared" si="3"/>
        <v>-174.41</v>
      </c>
      <c r="V19" s="15">
        <f t="shared" si="4"/>
        <v>10099.25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25">
      <c r="A20" s="9">
        <v>17</v>
      </c>
      <c r="B20" s="10" t="s">
        <v>23</v>
      </c>
      <c r="C20" s="13">
        <v>1850.94</v>
      </c>
      <c r="D20" s="13">
        <v>3910.91</v>
      </c>
      <c r="E20" s="13">
        <v>-2059.9699999999998</v>
      </c>
      <c r="F20" s="13">
        <v>10000</v>
      </c>
      <c r="G20" s="13">
        <v>1850.94</v>
      </c>
      <c r="H20" s="13">
        <v>3910.91</v>
      </c>
      <c r="I20" s="13">
        <v>-2059.9699999999998</v>
      </c>
      <c r="J20" s="13">
        <v>10000</v>
      </c>
      <c r="K20" s="13">
        <v>1850.94</v>
      </c>
      <c r="L20" s="13">
        <v>3910.91</v>
      </c>
      <c r="M20" s="13">
        <v>-2059.9699999999998</v>
      </c>
      <c r="N20" s="13">
        <v>10500</v>
      </c>
      <c r="O20" s="13">
        <v>2158.12</v>
      </c>
      <c r="P20" s="13">
        <v>3583.33</v>
      </c>
      <c r="Q20" s="13">
        <v>-1425.21</v>
      </c>
      <c r="R20" s="13">
        <v>10500</v>
      </c>
      <c r="S20" s="16">
        <f t="shared" si="1"/>
        <v>1927.7349999999999</v>
      </c>
      <c r="T20" s="16">
        <f t="shared" si="2"/>
        <v>3829.0149999999999</v>
      </c>
      <c r="U20" s="16">
        <f t="shared" si="3"/>
        <v>-1901.28</v>
      </c>
      <c r="V20" s="15">
        <f t="shared" si="4"/>
        <v>10250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s="9">
        <v>18</v>
      </c>
      <c r="B21" s="10" t="s">
        <v>24</v>
      </c>
      <c r="C21" s="13">
        <v>4688</v>
      </c>
      <c r="D21" s="13">
        <v>1350</v>
      </c>
      <c r="E21" s="13">
        <v>3338</v>
      </c>
      <c r="F21" s="13">
        <v>10000</v>
      </c>
      <c r="G21" s="13">
        <v>4688</v>
      </c>
      <c r="H21" s="13">
        <v>1350</v>
      </c>
      <c r="I21" s="13">
        <v>3338</v>
      </c>
      <c r="J21" s="13">
        <v>10000</v>
      </c>
      <c r="K21" s="13">
        <v>8204</v>
      </c>
      <c r="L21" s="13">
        <v>1350</v>
      </c>
      <c r="M21" s="13">
        <v>6854</v>
      </c>
      <c r="N21" s="13">
        <v>10000</v>
      </c>
      <c r="O21" s="13">
        <v>8204</v>
      </c>
      <c r="P21" s="13">
        <v>1350</v>
      </c>
      <c r="Q21" s="13">
        <v>6854</v>
      </c>
      <c r="R21" s="13">
        <v>10000</v>
      </c>
      <c r="S21" s="16">
        <f t="shared" si="1"/>
        <v>6446</v>
      </c>
      <c r="T21" s="16">
        <f t="shared" si="2"/>
        <v>1350</v>
      </c>
      <c r="U21" s="16">
        <f t="shared" si="3"/>
        <v>5096</v>
      </c>
      <c r="V21" s="15">
        <f t="shared" si="4"/>
        <v>10000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x14ac:dyDescent="0.25">
      <c r="A22" s="9">
        <v>19</v>
      </c>
      <c r="B22" s="10" t="s">
        <v>25</v>
      </c>
      <c r="C22" s="13">
        <v>2314.35</v>
      </c>
      <c r="D22" s="13">
        <v>2259.6799999999998</v>
      </c>
      <c r="E22" s="13">
        <v>54.67</v>
      </c>
      <c r="F22" s="13">
        <v>10350</v>
      </c>
      <c r="G22" s="13">
        <v>2320.94</v>
      </c>
      <c r="H22" s="13">
        <v>2256.48</v>
      </c>
      <c r="I22" s="13">
        <v>64.459999999999994</v>
      </c>
      <c r="J22" s="13">
        <v>10350</v>
      </c>
      <c r="K22" s="13">
        <v>2314.35</v>
      </c>
      <c r="L22" s="13">
        <v>2259.6799999999998</v>
      </c>
      <c r="M22" s="13">
        <v>54.67</v>
      </c>
      <c r="N22" s="13">
        <v>10350</v>
      </c>
      <c r="O22" s="13">
        <v>2317.6999999999998</v>
      </c>
      <c r="P22" s="13">
        <v>2195.12</v>
      </c>
      <c r="Q22" s="13">
        <v>122.58</v>
      </c>
      <c r="R22" s="13">
        <v>10350</v>
      </c>
      <c r="S22" s="16">
        <f t="shared" si="1"/>
        <v>2316.835</v>
      </c>
      <c r="T22" s="16">
        <f t="shared" si="2"/>
        <v>2242.7399999999998</v>
      </c>
      <c r="U22" s="16">
        <f t="shared" si="3"/>
        <v>74.094999999999999</v>
      </c>
      <c r="V22" s="15">
        <f t="shared" si="4"/>
        <v>10350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9">
        <v>20</v>
      </c>
      <c r="B23" s="10" t="s">
        <v>26</v>
      </c>
      <c r="C23" s="13">
        <v>700</v>
      </c>
      <c r="D23" s="13">
        <v>636</v>
      </c>
      <c r="E23" s="13">
        <v>64</v>
      </c>
      <c r="F23" s="13">
        <v>9400</v>
      </c>
      <c r="G23" s="13">
        <v>696</v>
      </c>
      <c r="H23" s="13">
        <v>633</v>
      </c>
      <c r="I23" s="13">
        <v>63</v>
      </c>
      <c r="J23" s="13">
        <v>9400</v>
      </c>
      <c r="K23" s="13">
        <v>678.05</v>
      </c>
      <c r="L23" s="13">
        <v>632.85</v>
      </c>
      <c r="M23" s="13">
        <v>45.2</v>
      </c>
      <c r="N23" s="13">
        <v>9400</v>
      </c>
      <c r="O23" s="13">
        <v>664.49</v>
      </c>
      <c r="P23" s="13">
        <v>632.85</v>
      </c>
      <c r="Q23" s="13">
        <v>31.64</v>
      </c>
      <c r="R23" s="13">
        <v>9400</v>
      </c>
      <c r="S23" s="16">
        <f t="shared" si="1"/>
        <v>684.63499999999999</v>
      </c>
      <c r="T23" s="16">
        <f t="shared" si="2"/>
        <v>633.67499999999995</v>
      </c>
      <c r="U23" s="16">
        <f t="shared" si="3"/>
        <v>50.959999999999994</v>
      </c>
      <c r="V23" s="15">
        <f t="shared" si="4"/>
        <v>9400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5">
      <c r="A24" s="9">
        <v>21</v>
      </c>
      <c r="B24" s="10" t="s">
        <v>27</v>
      </c>
      <c r="C24" s="13">
        <v>5173</v>
      </c>
      <c r="D24" s="13">
        <v>4466</v>
      </c>
      <c r="E24" s="13">
        <v>707</v>
      </c>
      <c r="F24" s="13">
        <v>12000</v>
      </c>
      <c r="G24" s="13">
        <v>5173</v>
      </c>
      <c r="H24" s="13">
        <v>4466</v>
      </c>
      <c r="I24" s="13">
        <v>707</v>
      </c>
      <c r="J24" s="13">
        <v>12000</v>
      </c>
      <c r="K24" s="13">
        <v>5173</v>
      </c>
      <c r="L24" s="13">
        <v>4466</v>
      </c>
      <c r="M24" s="13">
        <v>707</v>
      </c>
      <c r="N24" s="13">
        <v>12000</v>
      </c>
      <c r="O24" s="13">
        <v>5173</v>
      </c>
      <c r="P24" s="13">
        <v>4466</v>
      </c>
      <c r="Q24" s="13">
        <v>707</v>
      </c>
      <c r="R24" s="13">
        <v>12000</v>
      </c>
      <c r="S24" s="16">
        <f t="shared" si="1"/>
        <v>5173</v>
      </c>
      <c r="T24" s="16">
        <f t="shared" si="2"/>
        <v>4466</v>
      </c>
      <c r="U24" s="16">
        <f t="shared" si="3"/>
        <v>707</v>
      </c>
      <c r="V24" s="15">
        <f t="shared" si="4"/>
        <v>12000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s="9">
        <v>22</v>
      </c>
      <c r="B25" s="10" t="s">
        <v>28</v>
      </c>
      <c r="C25" s="13">
        <v>145</v>
      </c>
      <c r="D25" s="13">
        <v>146</v>
      </c>
      <c r="E25" s="13">
        <v>-1</v>
      </c>
      <c r="F25" s="13">
        <v>10000</v>
      </c>
      <c r="G25" s="13">
        <v>144.94</v>
      </c>
      <c r="H25" s="13">
        <v>145.99</v>
      </c>
      <c r="I25" s="13">
        <v>-1.05</v>
      </c>
      <c r="J25" s="13">
        <v>10000</v>
      </c>
      <c r="K25" s="13">
        <v>1230.27</v>
      </c>
      <c r="L25" s="13">
        <v>680.52</v>
      </c>
      <c r="M25" s="13">
        <v>549.75</v>
      </c>
      <c r="N25" s="13">
        <v>10900</v>
      </c>
      <c r="O25" s="13">
        <v>1218.94</v>
      </c>
      <c r="P25" s="13">
        <v>680.52</v>
      </c>
      <c r="Q25" s="13">
        <v>538.41999999999996</v>
      </c>
      <c r="R25" s="13">
        <v>10500</v>
      </c>
      <c r="S25" s="16">
        <f t="shared" si="1"/>
        <v>684.78750000000002</v>
      </c>
      <c r="T25" s="16">
        <f t="shared" si="2"/>
        <v>413.25749999999999</v>
      </c>
      <c r="U25" s="16">
        <f t="shared" si="3"/>
        <v>271.52999999999997</v>
      </c>
      <c r="V25" s="15">
        <f t="shared" si="4"/>
        <v>10350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x14ac:dyDescent="0.25">
      <c r="A26" s="9">
        <v>23</v>
      </c>
      <c r="B26" s="10" t="s">
        <v>29</v>
      </c>
      <c r="C26" s="13">
        <v>3876</v>
      </c>
      <c r="D26" s="13">
        <v>24</v>
      </c>
      <c r="E26" s="13">
        <v>3852</v>
      </c>
      <c r="F26" s="13">
        <v>10000</v>
      </c>
      <c r="G26" s="13">
        <v>3876</v>
      </c>
      <c r="H26" s="13">
        <v>23.92</v>
      </c>
      <c r="I26" s="13">
        <v>3852.08</v>
      </c>
      <c r="J26" s="13">
        <v>10000</v>
      </c>
      <c r="K26" s="13">
        <v>2399.2600000000002</v>
      </c>
      <c r="L26" s="13">
        <v>393.12</v>
      </c>
      <c r="M26" s="13">
        <v>2006.14</v>
      </c>
      <c r="N26" s="13">
        <v>13000</v>
      </c>
      <c r="O26" s="13">
        <v>2399.2600000000002</v>
      </c>
      <c r="P26" s="13">
        <v>393.12</v>
      </c>
      <c r="Q26" s="13">
        <v>2006.14</v>
      </c>
      <c r="R26" s="13">
        <v>13000</v>
      </c>
      <c r="S26" s="16">
        <f t="shared" si="1"/>
        <v>3137.63</v>
      </c>
      <c r="T26" s="16">
        <f t="shared" si="2"/>
        <v>208.54000000000002</v>
      </c>
      <c r="U26" s="16">
        <f t="shared" si="3"/>
        <v>2929.0899999999997</v>
      </c>
      <c r="V26" s="15">
        <f t="shared" si="4"/>
        <v>11500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A27" s="9">
        <v>24</v>
      </c>
      <c r="B27" s="10" t="s">
        <v>30</v>
      </c>
      <c r="C27" s="13">
        <v>3999</v>
      </c>
      <c r="D27" s="13">
        <v>3808</v>
      </c>
      <c r="E27" s="13">
        <v>191</v>
      </c>
      <c r="F27" s="13">
        <v>10330</v>
      </c>
      <c r="G27" s="13">
        <v>3999</v>
      </c>
      <c r="H27" s="13">
        <v>3808</v>
      </c>
      <c r="I27" s="13">
        <v>191</v>
      </c>
      <c r="J27" s="13">
        <v>9100</v>
      </c>
      <c r="K27" s="13">
        <v>3999</v>
      </c>
      <c r="L27" s="13">
        <v>3808</v>
      </c>
      <c r="M27" s="13">
        <v>191</v>
      </c>
      <c r="N27" s="13">
        <v>10330</v>
      </c>
      <c r="O27" s="13">
        <v>3999</v>
      </c>
      <c r="P27" s="13">
        <v>3808</v>
      </c>
      <c r="Q27" s="13">
        <v>191</v>
      </c>
      <c r="R27" s="13">
        <v>10333</v>
      </c>
      <c r="S27" s="16">
        <f t="shared" si="1"/>
        <v>3999</v>
      </c>
      <c r="T27" s="16">
        <f t="shared" si="2"/>
        <v>3808</v>
      </c>
      <c r="U27" s="16">
        <f t="shared" si="3"/>
        <v>191</v>
      </c>
      <c r="V27" s="15">
        <f t="shared" si="4"/>
        <v>10023.25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54" x14ac:dyDescent="0.25">
      <c r="A28" s="9">
        <v>25</v>
      </c>
      <c r="B28" s="10" t="s">
        <v>31</v>
      </c>
      <c r="C28" s="13">
        <v>109.58</v>
      </c>
      <c r="D28" s="13">
        <v>124.43</v>
      </c>
      <c r="E28" s="13">
        <v>-14.85</v>
      </c>
      <c r="F28" s="13">
        <v>12000</v>
      </c>
      <c r="G28" s="13">
        <v>110.18</v>
      </c>
      <c r="H28" s="13">
        <v>124.43</v>
      </c>
      <c r="I28" s="13">
        <v>-14.25</v>
      </c>
      <c r="J28" s="13">
        <v>11900</v>
      </c>
      <c r="K28" s="13">
        <v>110.9</v>
      </c>
      <c r="L28" s="13">
        <v>334.1</v>
      </c>
      <c r="M28" s="13">
        <v>-223.2</v>
      </c>
      <c r="N28" s="13">
        <v>10100</v>
      </c>
      <c r="O28" s="13">
        <v>111</v>
      </c>
      <c r="P28" s="13">
        <v>334</v>
      </c>
      <c r="Q28" s="13">
        <v>-223</v>
      </c>
      <c r="R28" s="13">
        <v>10100</v>
      </c>
      <c r="S28" s="16">
        <f t="shared" si="1"/>
        <v>110.41499999999999</v>
      </c>
      <c r="T28" s="16">
        <f t="shared" si="2"/>
        <v>229.24</v>
      </c>
      <c r="U28" s="16">
        <f t="shared" si="3"/>
        <v>-118.82499999999999</v>
      </c>
      <c r="V28" s="15">
        <f t="shared" si="4"/>
        <v>11025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x14ac:dyDescent="0.25">
      <c r="A29" s="9">
        <v>26</v>
      </c>
      <c r="B29" s="10" t="s">
        <v>32</v>
      </c>
      <c r="C29" s="13">
        <v>2152.65</v>
      </c>
      <c r="D29" s="13">
        <v>1262</v>
      </c>
      <c r="E29" s="13">
        <v>890.65</v>
      </c>
      <c r="F29" s="13">
        <v>11500</v>
      </c>
      <c r="G29" s="13">
        <v>2152.65</v>
      </c>
      <c r="H29" s="13">
        <v>1262</v>
      </c>
      <c r="I29" s="13">
        <v>890.65</v>
      </c>
      <c r="J29" s="13">
        <v>11500</v>
      </c>
      <c r="K29" s="13">
        <v>2152.65</v>
      </c>
      <c r="L29" s="13">
        <v>1262</v>
      </c>
      <c r="M29" s="13">
        <v>890.65</v>
      </c>
      <c r="N29" s="13">
        <v>11700</v>
      </c>
      <c r="O29" s="13">
        <v>2152.65</v>
      </c>
      <c r="P29" s="13">
        <v>1262</v>
      </c>
      <c r="Q29" s="13">
        <v>890.65</v>
      </c>
      <c r="R29" s="13">
        <v>11500</v>
      </c>
      <c r="S29" s="16">
        <f t="shared" si="1"/>
        <v>2152.65</v>
      </c>
      <c r="T29" s="16">
        <f t="shared" si="2"/>
        <v>1262</v>
      </c>
      <c r="U29" s="16">
        <f t="shared" si="3"/>
        <v>890.65</v>
      </c>
      <c r="V29" s="15">
        <f t="shared" si="4"/>
        <v>11550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9">
        <v>27</v>
      </c>
      <c r="B30" s="10" t="s">
        <v>33</v>
      </c>
      <c r="C30" s="13">
        <v>2372</v>
      </c>
      <c r="D30" s="13">
        <v>417.6</v>
      </c>
      <c r="E30" s="13">
        <v>1954.4</v>
      </c>
      <c r="F30" s="13">
        <v>11000</v>
      </c>
      <c r="G30" s="13">
        <v>1965</v>
      </c>
      <c r="H30" s="13">
        <v>417.6</v>
      </c>
      <c r="I30" s="13">
        <v>1547.4</v>
      </c>
      <c r="J30" s="13">
        <v>11000</v>
      </c>
      <c r="K30" s="13">
        <v>3046</v>
      </c>
      <c r="L30" s="13">
        <v>417.6</v>
      </c>
      <c r="M30" s="13">
        <v>2628.4</v>
      </c>
      <c r="N30" s="13">
        <v>11000</v>
      </c>
      <c r="O30" s="13">
        <v>3049</v>
      </c>
      <c r="P30" s="13">
        <v>417.6</v>
      </c>
      <c r="Q30" s="13">
        <v>2631.4</v>
      </c>
      <c r="R30" s="13">
        <v>11000</v>
      </c>
      <c r="S30" s="16">
        <f t="shared" si="1"/>
        <v>2608</v>
      </c>
      <c r="T30" s="16">
        <f t="shared" si="2"/>
        <v>417.6</v>
      </c>
      <c r="U30" s="16">
        <f t="shared" si="3"/>
        <v>2190.4</v>
      </c>
      <c r="V30" s="15">
        <f t="shared" si="4"/>
        <v>11000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</sheetData>
  <sheetProtection formatCells="0" formatColumns="0" formatRows="0" insertColumns="0" insertRows="0" insertHyperlinks="0" deleteColumns="0" deleteRows="0" sort="0" autoFilter="0" pivotTables="0"/>
  <mergeCells count="17">
    <mergeCell ref="C1:R1"/>
    <mergeCell ref="AQ1:AT1"/>
    <mergeCell ref="AU1:AX1"/>
    <mergeCell ref="AY1:BB1"/>
    <mergeCell ref="A31:B31"/>
    <mergeCell ref="W1:Z1"/>
    <mergeCell ref="AA1:AD1"/>
    <mergeCell ref="AE1:AH1"/>
    <mergeCell ref="AI1:AL1"/>
    <mergeCell ref="AM1:AP1"/>
    <mergeCell ref="A1:A3"/>
    <mergeCell ref="B1:B3"/>
    <mergeCell ref="C2:F2"/>
    <mergeCell ref="S1:V2"/>
    <mergeCell ref="K2:N2"/>
    <mergeCell ref="G2:J2"/>
    <mergeCell ref="O2:R2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86DA01C-8629-4559-87FD-BC4BEDCA3E8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  <x14:conditionalFormatting xmlns:xm="http://schemas.microsoft.com/office/excel/2006/main">
          <x14:cfRule type="containsText" priority="1" operator="containsText" id="{43A912DA-E9EE-4B1E-B510-E71B4174EDE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A7FC-DC78-463A-96B4-C9A63F36408C}">
  <dimension ref="A1:BJ31"/>
  <sheetViews>
    <sheetView topLeftCell="K19" workbookViewId="0">
      <selection activeCell="K19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47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389</v>
      </c>
      <c r="D4" s="13">
        <v>367</v>
      </c>
      <c r="E4" s="13">
        <v>22</v>
      </c>
      <c r="F4" s="13">
        <v>14000</v>
      </c>
      <c r="G4" s="13">
        <v>917</v>
      </c>
      <c r="H4" s="13">
        <v>857</v>
      </c>
      <c r="I4" s="13">
        <v>60</v>
      </c>
      <c r="J4" s="13">
        <v>14000</v>
      </c>
      <c r="K4" s="13">
        <v>1010</v>
      </c>
      <c r="L4" s="13">
        <v>857</v>
      </c>
      <c r="M4" s="13">
        <v>153</v>
      </c>
      <c r="N4" s="13">
        <v>13000</v>
      </c>
      <c r="O4" s="13">
        <v>943</v>
      </c>
      <c r="P4" s="13">
        <v>857</v>
      </c>
      <c r="Q4" s="13">
        <v>86</v>
      </c>
      <c r="R4" s="13">
        <v>14000</v>
      </c>
      <c r="S4" s="16">
        <f>AVERAGE(C4,G4,K4,O4)</f>
        <v>814.75</v>
      </c>
      <c r="T4" s="16">
        <f t="shared" ref="T4:V19" si="0">AVERAGE(D4,H4,L4,P4)</f>
        <v>734.5</v>
      </c>
      <c r="U4" s="16">
        <f t="shared" si="0"/>
        <v>80.25</v>
      </c>
      <c r="V4" s="15">
        <f t="shared" si="0"/>
        <v>13750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7</v>
      </c>
      <c r="D5" s="13">
        <v>58</v>
      </c>
      <c r="E5" s="13">
        <v>-51</v>
      </c>
      <c r="F5" s="13">
        <v>12500</v>
      </c>
      <c r="G5" s="13">
        <v>6.56</v>
      </c>
      <c r="H5" s="13">
        <v>58.07</v>
      </c>
      <c r="I5" s="13">
        <v>-51.51</v>
      </c>
      <c r="J5" s="13">
        <v>12500</v>
      </c>
      <c r="K5" s="13">
        <v>232</v>
      </c>
      <c r="L5" s="13">
        <v>232</v>
      </c>
      <c r="M5" s="13">
        <v>0</v>
      </c>
      <c r="N5" s="13">
        <v>12800</v>
      </c>
      <c r="O5" s="13">
        <v>232</v>
      </c>
      <c r="P5" s="13">
        <v>232</v>
      </c>
      <c r="Q5" s="13">
        <v>0</v>
      </c>
      <c r="R5" s="13">
        <v>12750</v>
      </c>
      <c r="S5" s="16">
        <f t="shared" ref="S5:V30" si="1">AVERAGE(C5,G5,K5,O5)</f>
        <v>119.39</v>
      </c>
      <c r="T5" s="16">
        <f t="shared" si="0"/>
        <v>145.01749999999998</v>
      </c>
      <c r="U5" s="16">
        <f t="shared" si="0"/>
        <v>-25.627499999999998</v>
      </c>
      <c r="V5" s="15">
        <f t="shared" si="0"/>
        <v>12637.5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148</v>
      </c>
      <c r="D6" s="13">
        <v>135</v>
      </c>
      <c r="E6" s="13">
        <v>13</v>
      </c>
      <c r="F6" s="13">
        <v>14000</v>
      </c>
      <c r="G6" s="13">
        <v>148.5</v>
      </c>
      <c r="H6" s="13">
        <v>135</v>
      </c>
      <c r="I6" s="13">
        <v>13.5</v>
      </c>
      <c r="J6" s="13">
        <v>14000</v>
      </c>
      <c r="K6" s="13">
        <v>149</v>
      </c>
      <c r="L6" s="13">
        <v>135</v>
      </c>
      <c r="M6" s="13">
        <v>14</v>
      </c>
      <c r="N6" s="13">
        <v>13000</v>
      </c>
      <c r="O6" s="13">
        <v>149</v>
      </c>
      <c r="P6" s="13">
        <v>135</v>
      </c>
      <c r="Q6" s="13">
        <v>14</v>
      </c>
      <c r="R6" s="13">
        <v>13000</v>
      </c>
      <c r="S6" s="16">
        <f t="shared" si="1"/>
        <v>148.625</v>
      </c>
      <c r="T6" s="16">
        <f t="shared" si="0"/>
        <v>135</v>
      </c>
      <c r="U6" s="16">
        <f t="shared" si="0"/>
        <v>13.625</v>
      </c>
      <c r="V6" s="15">
        <f t="shared" si="0"/>
        <v>13500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50</v>
      </c>
      <c r="D8" s="13">
        <v>206.04</v>
      </c>
      <c r="E8" s="13">
        <v>-156.04</v>
      </c>
      <c r="F8" s="13">
        <v>13000</v>
      </c>
      <c r="G8" s="13">
        <v>50</v>
      </c>
      <c r="H8" s="13">
        <v>206.04</v>
      </c>
      <c r="I8" s="13">
        <v>-156.04</v>
      </c>
      <c r="J8" s="13">
        <v>13000</v>
      </c>
      <c r="K8" s="13">
        <v>50</v>
      </c>
      <c r="L8" s="13">
        <v>206.04</v>
      </c>
      <c r="M8" s="13">
        <v>-156.04</v>
      </c>
      <c r="N8" s="13">
        <v>13000</v>
      </c>
      <c r="O8" s="13">
        <v>50</v>
      </c>
      <c r="P8" s="13">
        <v>206.04</v>
      </c>
      <c r="Q8" s="13">
        <v>-156.04</v>
      </c>
      <c r="R8" s="13">
        <v>13000</v>
      </c>
      <c r="S8" s="16">
        <f t="shared" si="1"/>
        <v>50</v>
      </c>
      <c r="T8" s="16">
        <f t="shared" si="0"/>
        <v>206.04</v>
      </c>
      <c r="U8" s="16">
        <f t="shared" si="0"/>
        <v>-156.04</v>
      </c>
      <c r="V8" s="15">
        <f t="shared" si="0"/>
        <v>13000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300</v>
      </c>
      <c r="D9" s="13">
        <v>373</v>
      </c>
      <c r="E9" s="13">
        <v>-73</v>
      </c>
      <c r="F9" s="13">
        <v>14000</v>
      </c>
      <c r="G9" s="13">
        <v>300</v>
      </c>
      <c r="H9" s="13">
        <v>373</v>
      </c>
      <c r="I9" s="13">
        <v>-73</v>
      </c>
      <c r="J9" s="13">
        <v>14000</v>
      </c>
      <c r="K9" s="13">
        <v>250</v>
      </c>
      <c r="L9" s="13">
        <v>376</v>
      </c>
      <c r="M9" s="13">
        <v>-126</v>
      </c>
      <c r="N9" s="13">
        <v>14000</v>
      </c>
      <c r="O9" s="13">
        <v>280</v>
      </c>
      <c r="P9" s="13">
        <v>375</v>
      </c>
      <c r="Q9" s="13">
        <v>-95</v>
      </c>
      <c r="R9" s="13">
        <v>14000</v>
      </c>
      <c r="S9" s="16">
        <f t="shared" si="1"/>
        <v>282.5</v>
      </c>
      <c r="T9" s="16">
        <f t="shared" si="0"/>
        <v>374.25</v>
      </c>
      <c r="U9" s="16">
        <f t="shared" si="0"/>
        <v>-91.75</v>
      </c>
      <c r="V9" s="15">
        <f t="shared" si="0"/>
        <v>14000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187</v>
      </c>
      <c r="D10" s="13">
        <v>1</v>
      </c>
      <c r="E10" s="13">
        <v>186</v>
      </c>
      <c r="F10" s="13">
        <v>13000</v>
      </c>
      <c r="G10" s="13">
        <v>187</v>
      </c>
      <c r="H10" s="13">
        <v>1</v>
      </c>
      <c r="I10" s="13">
        <v>186</v>
      </c>
      <c r="J10" s="13">
        <v>13000</v>
      </c>
      <c r="K10" s="13">
        <v>80</v>
      </c>
      <c r="L10" s="13">
        <v>70</v>
      </c>
      <c r="M10" s="13">
        <v>10</v>
      </c>
      <c r="N10" s="13">
        <v>13750</v>
      </c>
      <c r="O10" s="13">
        <v>80</v>
      </c>
      <c r="P10" s="13">
        <v>70</v>
      </c>
      <c r="Q10" s="13">
        <v>10</v>
      </c>
      <c r="R10" s="13">
        <v>13000</v>
      </c>
      <c r="S10" s="16">
        <f t="shared" si="1"/>
        <v>133.5</v>
      </c>
      <c r="T10" s="16">
        <f t="shared" si="0"/>
        <v>35.5</v>
      </c>
      <c r="U10" s="16">
        <f t="shared" si="0"/>
        <v>98</v>
      </c>
      <c r="V10" s="15">
        <f t="shared" si="0"/>
        <v>13187.5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5</v>
      </c>
      <c r="D11" s="13">
        <v>779</v>
      </c>
      <c r="E11" s="13">
        <v>-774</v>
      </c>
      <c r="F11" s="13">
        <v>13000</v>
      </c>
      <c r="G11" s="13">
        <v>5</v>
      </c>
      <c r="H11" s="13">
        <v>779</v>
      </c>
      <c r="I11" s="13">
        <v>-774</v>
      </c>
      <c r="J11" s="13">
        <v>13000</v>
      </c>
      <c r="K11" s="13">
        <v>6</v>
      </c>
      <c r="L11" s="13">
        <v>779</v>
      </c>
      <c r="M11" s="13">
        <v>-773</v>
      </c>
      <c r="N11" s="13">
        <v>13000</v>
      </c>
      <c r="O11" s="13">
        <v>5</v>
      </c>
      <c r="P11" s="13">
        <v>780</v>
      </c>
      <c r="Q11" s="13">
        <v>-775</v>
      </c>
      <c r="R11" s="13">
        <v>13000</v>
      </c>
      <c r="S11" s="16">
        <f t="shared" si="1"/>
        <v>5.25</v>
      </c>
      <c r="T11" s="16">
        <f t="shared" si="0"/>
        <v>779.25</v>
      </c>
      <c r="U11" s="16">
        <f t="shared" si="0"/>
        <v>-774</v>
      </c>
      <c r="V11" s="15">
        <f t="shared" si="0"/>
        <v>13000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404</v>
      </c>
      <c r="D12" s="13">
        <v>353</v>
      </c>
      <c r="E12" s="13">
        <v>51</v>
      </c>
      <c r="F12" s="13">
        <v>12500</v>
      </c>
      <c r="G12" s="13">
        <v>404</v>
      </c>
      <c r="H12" s="13">
        <v>353</v>
      </c>
      <c r="I12" s="13">
        <v>51</v>
      </c>
      <c r="J12" s="13">
        <v>13000</v>
      </c>
      <c r="K12" s="13">
        <v>404</v>
      </c>
      <c r="L12" s="13">
        <v>353</v>
      </c>
      <c r="M12" s="13">
        <v>51</v>
      </c>
      <c r="N12" s="13">
        <v>13250</v>
      </c>
      <c r="O12" s="13">
        <v>404</v>
      </c>
      <c r="P12" s="13">
        <v>353</v>
      </c>
      <c r="Q12" s="13">
        <v>51</v>
      </c>
      <c r="R12" s="13">
        <v>13250</v>
      </c>
      <c r="S12" s="16">
        <f t="shared" si="1"/>
        <v>404</v>
      </c>
      <c r="T12" s="16">
        <f t="shared" si="0"/>
        <v>353</v>
      </c>
      <c r="U12" s="16">
        <f t="shared" si="0"/>
        <v>51</v>
      </c>
      <c r="V12" s="15">
        <f t="shared" si="0"/>
        <v>13000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117104</v>
      </c>
      <c r="D13" s="13">
        <v>182</v>
      </c>
      <c r="E13" s="13">
        <v>116922</v>
      </c>
      <c r="F13" s="13">
        <v>13000</v>
      </c>
      <c r="G13" s="13">
        <v>117104</v>
      </c>
      <c r="H13" s="13">
        <v>181.5</v>
      </c>
      <c r="I13" s="13">
        <v>116922.5</v>
      </c>
      <c r="J13" s="13">
        <v>13000</v>
      </c>
      <c r="K13" s="13">
        <v>117104.5</v>
      </c>
      <c r="L13" s="13">
        <v>181.5</v>
      </c>
      <c r="M13" s="13">
        <v>116923</v>
      </c>
      <c r="N13" s="13">
        <v>13000</v>
      </c>
      <c r="O13" s="13">
        <v>117120</v>
      </c>
      <c r="P13" s="13">
        <v>182</v>
      </c>
      <c r="Q13" s="13">
        <v>116938</v>
      </c>
      <c r="R13" s="13">
        <v>13000</v>
      </c>
      <c r="S13" s="16">
        <f t="shared" si="1"/>
        <v>117108.125</v>
      </c>
      <c r="T13" s="16">
        <f t="shared" si="0"/>
        <v>181.75</v>
      </c>
      <c r="U13" s="16">
        <f t="shared" si="0"/>
        <v>116926.375</v>
      </c>
      <c r="V13" s="15">
        <f t="shared" si="0"/>
        <v>13000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0</v>
      </c>
      <c r="D14" s="13">
        <v>79</v>
      </c>
      <c r="E14" s="13">
        <v>-79</v>
      </c>
      <c r="F14" s="13">
        <v>12500</v>
      </c>
      <c r="G14" s="13">
        <v>0.28999999999999998</v>
      </c>
      <c r="H14" s="13">
        <v>79.22</v>
      </c>
      <c r="I14" s="13">
        <v>-78.930000000000007</v>
      </c>
      <c r="J14" s="13">
        <v>12500</v>
      </c>
      <c r="K14" s="13">
        <v>0.28999999999999998</v>
      </c>
      <c r="L14" s="13">
        <v>79.22</v>
      </c>
      <c r="M14" s="13">
        <v>-78.930000000000007</v>
      </c>
      <c r="N14" s="13">
        <v>12500</v>
      </c>
      <c r="O14" s="13">
        <v>0</v>
      </c>
      <c r="P14" s="13">
        <v>79</v>
      </c>
      <c r="Q14" s="13">
        <v>-79</v>
      </c>
      <c r="R14" s="13">
        <v>12500</v>
      </c>
      <c r="S14" s="16">
        <f t="shared" si="1"/>
        <v>0.14499999999999999</v>
      </c>
      <c r="T14" s="16">
        <f t="shared" si="0"/>
        <v>79.11</v>
      </c>
      <c r="U14" s="16">
        <f t="shared" si="0"/>
        <v>-78.965000000000003</v>
      </c>
      <c r="V14" s="15">
        <f t="shared" si="0"/>
        <v>12500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</v>
      </c>
      <c r="D15" s="13">
        <v>112</v>
      </c>
      <c r="E15" s="13">
        <v>-109</v>
      </c>
      <c r="F15" s="13">
        <v>13000</v>
      </c>
      <c r="G15" s="13">
        <v>4</v>
      </c>
      <c r="H15" s="13">
        <v>117</v>
      </c>
      <c r="I15" s="13">
        <v>-113</v>
      </c>
      <c r="J15" s="13">
        <v>13000</v>
      </c>
      <c r="K15" s="13">
        <v>4</v>
      </c>
      <c r="L15" s="13">
        <v>102</v>
      </c>
      <c r="M15" s="13">
        <v>-98</v>
      </c>
      <c r="N15" s="13">
        <v>13000</v>
      </c>
      <c r="O15" s="13">
        <v>4</v>
      </c>
      <c r="P15" s="13">
        <v>118</v>
      </c>
      <c r="Q15" s="13">
        <v>-114</v>
      </c>
      <c r="R15" s="13">
        <v>13000</v>
      </c>
      <c r="S15" s="16">
        <f t="shared" si="1"/>
        <v>3.75</v>
      </c>
      <c r="T15" s="16">
        <f t="shared" si="0"/>
        <v>112.25</v>
      </c>
      <c r="U15" s="16">
        <f t="shared" si="0"/>
        <v>-108.5</v>
      </c>
      <c r="V15" s="15">
        <f t="shared" si="0"/>
        <v>13000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</v>
      </c>
      <c r="D16" s="13">
        <v>3</v>
      </c>
      <c r="E16" s="13">
        <v>7</v>
      </c>
      <c r="F16" s="13">
        <v>12500</v>
      </c>
      <c r="G16" s="13">
        <v>0</v>
      </c>
      <c r="H16" s="13">
        <v>0</v>
      </c>
      <c r="I16" s="13">
        <v>0</v>
      </c>
      <c r="J16" s="13">
        <v>0</v>
      </c>
      <c r="K16" s="13">
        <v>10.130000000000001</v>
      </c>
      <c r="L16" s="13">
        <v>3.12</v>
      </c>
      <c r="M16" s="13">
        <v>7.01</v>
      </c>
      <c r="N16" s="13">
        <v>12500</v>
      </c>
      <c r="O16" s="13">
        <v>10</v>
      </c>
      <c r="P16" s="13">
        <v>3</v>
      </c>
      <c r="Q16" s="13">
        <v>7</v>
      </c>
      <c r="R16" s="13">
        <v>12500</v>
      </c>
      <c r="S16" s="16">
        <f t="shared" si="1"/>
        <v>7.5325000000000006</v>
      </c>
      <c r="T16" s="16">
        <f t="shared" si="0"/>
        <v>2.2800000000000002</v>
      </c>
      <c r="U16" s="16">
        <f t="shared" si="0"/>
        <v>5.2524999999999995</v>
      </c>
      <c r="V16" s="15">
        <f t="shared" si="0"/>
        <v>9375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217</v>
      </c>
      <c r="E17" s="13">
        <v>-205</v>
      </c>
      <c r="F17" s="13">
        <v>13000</v>
      </c>
      <c r="G17" s="13">
        <v>12</v>
      </c>
      <c r="H17" s="13">
        <v>217</v>
      </c>
      <c r="I17" s="13">
        <v>-205</v>
      </c>
      <c r="J17" s="13">
        <v>13000</v>
      </c>
      <c r="K17" s="13">
        <v>202</v>
      </c>
      <c r="L17" s="13">
        <v>12</v>
      </c>
      <c r="M17" s="13">
        <v>190</v>
      </c>
      <c r="N17" s="13">
        <v>13000</v>
      </c>
      <c r="O17" s="13">
        <v>228</v>
      </c>
      <c r="P17" s="13">
        <v>12</v>
      </c>
      <c r="Q17" s="13">
        <v>216</v>
      </c>
      <c r="R17" s="13">
        <v>13000</v>
      </c>
      <c r="S17" s="16">
        <f t="shared" si="1"/>
        <v>113.5</v>
      </c>
      <c r="T17" s="16">
        <f t="shared" si="0"/>
        <v>114.5</v>
      </c>
      <c r="U17" s="16">
        <f t="shared" si="0"/>
        <v>-1</v>
      </c>
      <c r="V17" s="15">
        <f t="shared" si="0"/>
        <v>13000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423.08</v>
      </c>
      <c r="D18" s="13">
        <v>114.98</v>
      </c>
      <c r="E18" s="13">
        <v>308.10000000000002</v>
      </c>
      <c r="F18" s="13">
        <v>13200</v>
      </c>
      <c r="G18" s="13">
        <v>434.94</v>
      </c>
      <c r="H18" s="13">
        <v>114.98</v>
      </c>
      <c r="I18" s="13">
        <v>319.95999999999998</v>
      </c>
      <c r="J18" s="13">
        <v>13000</v>
      </c>
      <c r="K18" s="13">
        <v>423.85</v>
      </c>
      <c r="L18" s="13">
        <v>114.98</v>
      </c>
      <c r="M18" s="13">
        <v>308.87</v>
      </c>
      <c r="N18" s="13">
        <v>13000</v>
      </c>
      <c r="O18" s="13">
        <v>435.92</v>
      </c>
      <c r="P18" s="13">
        <v>114.98</v>
      </c>
      <c r="Q18" s="13">
        <v>320.94</v>
      </c>
      <c r="R18" s="13">
        <v>13000</v>
      </c>
      <c r="S18" s="16">
        <f t="shared" si="1"/>
        <v>429.44749999999999</v>
      </c>
      <c r="T18" s="16">
        <f t="shared" si="0"/>
        <v>114.98</v>
      </c>
      <c r="U18" s="16">
        <f t="shared" si="0"/>
        <v>314.46749999999997</v>
      </c>
      <c r="V18" s="15">
        <f t="shared" si="0"/>
        <v>13050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95</v>
      </c>
      <c r="D19" s="13">
        <v>95</v>
      </c>
      <c r="E19" s="13">
        <v>0</v>
      </c>
      <c r="F19" s="13">
        <v>14429</v>
      </c>
      <c r="G19" s="13">
        <v>95.34</v>
      </c>
      <c r="H19" s="13">
        <v>95.34</v>
      </c>
      <c r="I19" s="13">
        <v>0</v>
      </c>
      <c r="J19" s="13">
        <v>14429</v>
      </c>
      <c r="K19" s="13">
        <v>0</v>
      </c>
      <c r="L19" s="13">
        <v>95.34</v>
      </c>
      <c r="M19" s="13">
        <v>-95.34</v>
      </c>
      <c r="N19" s="13">
        <v>14333</v>
      </c>
      <c r="O19" s="13">
        <v>0</v>
      </c>
      <c r="P19" s="13">
        <v>95.34</v>
      </c>
      <c r="Q19" s="13">
        <v>-95.34</v>
      </c>
      <c r="R19" s="13">
        <v>14222</v>
      </c>
      <c r="S19" s="16">
        <f t="shared" si="1"/>
        <v>47.585000000000001</v>
      </c>
      <c r="T19" s="16">
        <f t="shared" si="0"/>
        <v>95.254999999999995</v>
      </c>
      <c r="U19" s="16">
        <f t="shared" si="0"/>
        <v>-47.67</v>
      </c>
      <c r="V19" s="15">
        <f t="shared" si="0"/>
        <v>14353.25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114.51</v>
      </c>
      <c r="E20" s="13">
        <v>-114.51</v>
      </c>
      <c r="F20" s="13">
        <v>12000</v>
      </c>
      <c r="G20" s="13">
        <v>0</v>
      </c>
      <c r="H20" s="13">
        <v>114.51</v>
      </c>
      <c r="I20" s="13">
        <v>-114.51</v>
      </c>
      <c r="J20" s="13">
        <v>13000</v>
      </c>
      <c r="K20" s="13">
        <v>0</v>
      </c>
      <c r="L20" s="13">
        <v>114.51</v>
      </c>
      <c r="M20" s="13">
        <v>-114.51</v>
      </c>
      <c r="N20" s="13">
        <v>13000</v>
      </c>
      <c r="O20" s="13">
        <v>0</v>
      </c>
      <c r="P20" s="13">
        <v>168.75</v>
      </c>
      <c r="Q20" s="13">
        <v>-168.75</v>
      </c>
      <c r="R20" s="13">
        <v>13000</v>
      </c>
      <c r="S20" s="16">
        <f t="shared" si="1"/>
        <v>0</v>
      </c>
      <c r="T20" s="16">
        <f t="shared" si="1"/>
        <v>128.07</v>
      </c>
      <c r="U20" s="16">
        <f t="shared" si="1"/>
        <v>-128.07</v>
      </c>
      <c r="V20" s="15">
        <f t="shared" si="1"/>
        <v>12750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23</v>
      </c>
      <c r="E21" s="13">
        <v>-22</v>
      </c>
      <c r="F21" s="13">
        <v>13000</v>
      </c>
      <c r="G21" s="13">
        <v>1</v>
      </c>
      <c r="H21" s="13">
        <v>23</v>
      </c>
      <c r="I21" s="13">
        <v>-22</v>
      </c>
      <c r="J21" s="13">
        <v>13000</v>
      </c>
      <c r="K21" s="13">
        <v>0</v>
      </c>
      <c r="L21" s="13">
        <v>23</v>
      </c>
      <c r="M21" s="13">
        <v>-23</v>
      </c>
      <c r="N21" s="13">
        <v>13000</v>
      </c>
      <c r="O21" s="13">
        <v>0</v>
      </c>
      <c r="P21" s="13">
        <v>23</v>
      </c>
      <c r="Q21" s="13">
        <v>-23</v>
      </c>
      <c r="R21" s="13">
        <v>13000</v>
      </c>
      <c r="S21" s="16">
        <f t="shared" si="1"/>
        <v>0.5</v>
      </c>
      <c r="T21" s="16">
        <f t="shared" si="1"/>
        <v>23</v>
      </c>
      <c r="U21" s="16">
        <f t="shared" si="1"/>
        <v>-22.5</v>
      </c>
      <c r="V21" s="15">
        <f t="shared" si="1"/>
        <v>13000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83.22</v>
      </c>
      <c r="D22" s="13">
        <v>78.349999999999994</v>
      </c>
      <c r="E22" s="13">
        <v>4.87</v>
      </c>
      <c r="F22" s="13">
        <v>13000</v>
      </c>
      <c r="G22" s="13">
        <v>82.73</v>
      </c>
      <c r="H22" s="13">
        <v>78.23</v>
      </c>
      <c r="I22" s="13">
        <v>4.5</v>
      </c>
      <c r="J22" s="13">
        <v>13000</v>
      </c>
      <c r="K22" s="13">
        <v>83.22</v>
      </c>
      <c r="L22" s="13">
        <v>78.349999999999994</v>
      </c>
      <c r="M22" s="13">
        <v>4.87</v>
      </c>
      <c r="N22" s="13">
        <v>13000</v>
      </c>
      <c r="O22" s="13">
        <v>98.06</v>
      </c>
      <c r="P22" s="13">
        <v>76.11</v>
      </c>
      <c r="Q22" s="13">
        <v>21.95</v>
      </c>
      <c r="R22" s="13">
        <v>13000</v>
      </c>
      <c r="S22" s="16">
        <f t="shared" si="1"/>
        <v>86.807500000000005</v>
      </c>
      <c r="T22" s="16">
        <f t="shared" si="1"/>
        <v>77.759999999999991</v>
      </c>
      <c r="U22" s="16">
        <f t="shared" si="1"/>
        <v>9.0474999999999994</v>
      </c>
      <c r="V22" s="15">
        <f t="shared" si="1"/>
        <v>13000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26</v>
      </c>
      <c r="D23" s="13">
        <v>25</v>
      </c>
      <c r="E23" s="13">
        <v>1</v>
      </c>
      <c r="F23" s="13">
        <v>11000</v>
      </c>
      <c r="G23" s="13">
        <v>26</v>
      </c>
      <c r="H23" s="13">
        <v>25</v>
      </c>
      <c r="I23" s="13">
        <v>1</v>
      </c>
      <c r="J23" s="13">
        <v>11000</v>
      </c>
      <c r="K23" s="13">
        <v>26.29</v>
      </c>
      <c r="L23" s="13">
        <v>25.04</v>
      </c>
      <c r="M23" s="13">
        <v>1.25</v>
      </c>
      <c r="N23" s="13">
        <v>11000</v>
      </c>
      <c r="O23" s="13">
        <v>26.29</v>
      </c>
      <c r="P23" s="13">
        <v>25.04</v>
      </c>
      <c r="Q23" s="13">
        <v>1.25</v>
      </c>
      <c r="R23" s="13">
        <v>11000</v>
      </c>
      <c r="S23" s="16">
        <f t="shared" si="1"/>
        <v>26.144999999999996</v>
      </c>
      <c r="T23" s="16">
        <f t="shared" si="1"/>
        <v>25.019999999999996</v>
      </c>
      <c r="U23" s="16">
        <f t="shared" si="1"/>
        <v>1.125</v>
      </c>
      <c r="V23" s="15">
        <f t="shared" si="1"/>
        <v>11000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1477</v>
      </c>
      <c r="D24" s="13">
        <v>1337</v>
      </c>
      <c r="E24" s="13">
        <v>140</v>
      </c>
      <c r="F24" s="13">
        <v>13000</v>
      </c>
      <c r="G24" s="13">
        <v>1477</v>
      </c>
      <c r="H24" s="13">
        <v>1337</v>
      </c>
      <c r="I24" s="13">
        <v>140</v>
      </c>
      <c r="J24" s="13">
        <v>13000</v>
      </c>
      <c r="K24" s="13">
        <v>1477</v>
      </c>
      <c r="L24" s="13">
        <v>1337</v>
      </c>
      <c r="M24" s="13">
        <v>140</v>
      </c>
      <c r="N24" s="13">
        <v>13000</v>
      </c>
      <c r="O24" s="13">
        <v>1477</v>
      </c>
      <c r="P24" s="13">
        <v>1337</v>
      </c>
      <c r="Q24" s="13">
        <v>140</v>
      </c>
      <c r="R24" s="13">
        <v>13000</v>
      </c>
      <c r="S24" s="16">
        <f t="shared" si="1"/>
        <v>1477</v>
      </c>
      <c r="T24" s="16">
        <f t="shared" si="1"/>
        <v>1337</v>
      </c>
      <c r="U24" s="16">
        <f t="shared" si="1"/>
        <v>140</v>
      </c>
      <c r="V24" s="15">
        <f t="shared" si="1"/>
        <v>13000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25</v>
      </c>
      <c r="D25" s="13">
        <v>23</v>
      </c>
      <c r="E25" s="13">
        <v>2</v>
      </c>
      <c r="F25" s="13">
        <v>13000</v>
      </c>
      <c r="G25" s="13">
        <v>24.85</v>
      </c>
      <c r="H25" s="13">
        <v>23.11</v>
      </c>
      <c r="I25" s="13">
        <v>1.74</v>
      </c>
      <c r="J25" s="13">
        <v>13000</v>
      </c>
      <c r="K25" s="13">
        <v>40.07</v>
      </c>
      <c r="L25" s="13">
        <v>34.26</v>
      </c>
      <c r="M25" s="13">
        <v>5.81</v>
      </c>
      <c r="N25" s="13">
        <v>13300</v>
      </c>
      <c r="O25" s="13">
        <v>39.700000000000003</v>
      </c>
      <c r="P25" s="13">
        <v>34.26</v>
      </c>
      <c r="Q25" s="13">
        <v>5.44</v>
      </c>
      <c r="R25" s="13">
        <v>13000</v>
      </c>
      <c r="S25" s="16">
        <f t="shared" si="1"/>
        <v>32.405000000000001</v>
      </c>
      <c r="T25" s="16">
        <f t="shared" si="1"/>
        <v>28.657499999999999</v>
      </c>
      <c r="U25" s="16">
        <f t="shared" si="1"/>
        <v>3.7475000000000005</v>
      </c>
      <c r="V25" s="15">
        <f t="shared" si="1"/>
        <v>13075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2</v>
      </c>
      <c r="E26" s="13">
        <v>3</v>
      </c>
      <c r="F26" s="13">
        <v>12500</v>
      </c>
      <c r="G26" s="13">
        <v>5.23</v>
      </c>
      <c r="H26" s="13">
        <v>2.0099999999999998</v>
      </c>
      <c r="I26" s="13">
        <v>3.22</v>
      </c>
      <c r="J26" s="13">
        <v>12500</v>
      </c>
      <c r="K26" s="13">
        <v>347.58</v>
      </c>
      <c r="L26" s="13">
        <v>49.65</v>
      </c>
      <c r="M26" s="13">
        <v>297.93</v>
      </c>
      <c r="N26" s="13">
        <v>13000</v>
      </c>
      <c r="O26" s="13">
        <v>347.58</v>
      </c>
      <c r="P26" s="13">
        <v>49.65</v>
      </c>
      <c r="Q26" s="13">
        <v>297.93</v>
      </c>
      <c r="R26" s="13">
        <v>13000</v>
      </c>
      <c r="S26" s="16">
        <f t="shared" si="1"/>
        <v>176.3475</v>
      </c>
      <c r="T26" s="16">
        <f t="shared" si="1"/>
        <v>25.827500000000001</v>
      </c>
      <c r="U26" s="16">
        <f t="shared" si="1"/>
        <v>150.52000000000001</v>
      </c>
      <c r="V26" s="15">
        <f t="shared" si="1"/>
        <v>12750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524609</v>
      </c>
      <c r="H27" s="13">
        <v>499627</v>
      </c>
      <c r="I27" s="13">
        <v>24982</v>
      </c>
      <c r="J27" s="13">
        <v>14000</v>
      </c>
      <c r="K27" s="13">
        <v>524609</v>
      </c>
      <c r="L27" s="13">
        <v>499627</v>
      </c>
      <c r="M27" s="13">
        <v>24982</v>
      </c>
      <c r="N27" s="13">
        <v>14167</v>
      </c>
      <c r="O27" s="13">
        <v>524</v>
      </c>
      <c r="P27" s="13">
        <v>499</v>
      </c>
      <c r="Q27" s="13">
        <v>25</v>
      </c>
      <c r="R27" s="13">
        <v>14167</v>
      </c>
      <c r="S27" s="16">
        <f t="shared" si="1"/>
        <v>349914</v>
      </c>
      <c r="T27" s="16">
        <f t="shared" si="1"/>
        <v>333251</v>
      </c>
      <c r="U27" s="16">
        <f t="shared" si="1"/>
        <v>16663</v>
      </c>
      <c r="V27" s="15">
        <f t="shared" si="1"/>
        <v>14111.333333333334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0.31</v>
      </c>
      <c r="H28" s="13">
        <v>0.39</v>
      </c>
      <c r="I28" s="13">
        <v>-0.08</v>
      </c>
      <c r="J28" s="13">
        <v>13200</v>
      </c>
      <c r="K28" s="13">
        <v>0.03</v>
      </c>
      <c r="L28" s="13">
        <v>0.55000000000000004</v>
      </c>
      <c r="M28" s="13">
        <v>-0.52</v>
      </c>
      <c r="N28" s="13">
        <v>14600</v>
      </c>
      <c r="O28" s="13">
        <v>0.03</v>
      </c>
      <c r="P28" s="13">
        <v>0.53</v>
      </c>
      <c r="Q28" s="13">
        <v>-0.5</v>
      </c>
      <c r="R28" s="13">
        <v>13000</v>
      </c>
      <c r="S28" s="16">
        <f t="shared" si="1"/>
        <v>0.12333333333333334</v>
      </c>
      <c r="T28" s="16">
        <f t="shared" si="1"/>
        <v>0.49000000000000005</v>
      </c>
      <c r="U28" s="16">
        <f t="shared" si="1"/>
        <v>-0.3666666666666667</v>
      </c>
      <c r="V28" s="15">
        <f t="shared" si="1"/>
        <v>13600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52.75</v>
      </c>
      <c r="H29" s="13">
        <v>26.75</v>
      </c>
      <c r="I29" s="13">
        <v>26</v>
      </c>
      <c r="J29" s="13">
        <v>12500</v>
      </c>
      <c r="K29" s="13">
        <v>32.75</v>
      </c>
      <c r="L29" s="13">
        <v>26.75</v>
      </c>
      <c r="M29" s="13">
        <v>6</v>
      </c>
      <c r="N29" s="13">
        <v>12500</v>
      </c>
      <c r="O29" s="13">
        <v>32.75</v>
      </c>
      <c r="P29" s="13">
        <v>26.75</v>
      </c>
      <c r="Q29" s="13">
        <v>6</v>
      </c>
      <c r="R29" s="13">
        <v>12500</v>
      </c>
      <c r="S29" s="16">
        <f t="shared" si="1"/>
        <v>39.416666666666664</v>
      </c>
      <c r="T29" s="16">
        <f t="shared" si="1"/>
        <v>26.75</v>
      </c>
      <c r="U29" s="16">
        <f t="shared" si="1"/>
        <v>12.666666666666666</v>
      </c>
      <c r="V29" s="15">
        <f t="shared" si="1"/>
        <v>12500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11.17</v>
      </c>
      <c r="H30" s="13">
        <v>11.4</v>
      </c>
      <c r="I30" s="13">
        <v>-0.23</v>
      </c>
      <c r="J30" s="13">
        <v>14000</v>
      </c>
      <c r="K30" s="13">
        <v>43</v>
      </c>
      <c r="L30" s="13">
        <v>14</v>
      </c>
      <c r="M30" s="13">
        <v>29</v>
      </c>
      <c r="N30" s="13">
        <v>13000</v>
      </c>
      <c r="O30" s="13">
        <v>43</v>
      </c>
      <c r="P30" s="13">
        <v>4</v>
      </c>
      <c r="Q30" s="13">
        <v>39</v>
      </c>
      <c r="R30" s="13">
        <v>14000</v>
      </c>
      <c r="S30" s="16">
        <f t="shared" si="1"/>
        <v>32.39</v>
      </c>
      <c r="T30" s="16">
        <f t="shared" si="1"/>
        <v>9.7999999999999989</v>
      </c>
      <c r="U30" s="16">
        <f t="shared" si="1"/>
        <v>22.59</v>
      </c>
      <c r="V30" s="15">
        <f t="shared" si="1"/>
        <v>13666.666666666666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2774692-EF80-4244-BAB8-8ED1EB429255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1802DA7-7FEA-437D-9E55-29FEBB41AA31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E6-A2EC-4503-B5BE-85008FAB08E6}">
  <dimension ref="A1:BJ31"/>
  <sheetViews>
    <sheetView topLeftCell="H16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581</v>
      </c>
      <c r="D4" s="13">
        <v>529</v>
      </c>
      <c r="E4" s="13">
        <v>52</v>
      </c>
      <c r="F4" s="13">
        <v>13500</v>
      </c>
      <c r="G4" s="13">
        <v>1357</v>
      </c>
      <c r="H4" s="13">
        <v>1235</v>
      </c>
      <c r="I4" s="13">
        <v>122</v>
      </c>
      <c r="J4" s="13">
        <v>13500</v>
      </c>
      <c r="K4" s="13">
        <v>1359</v>
      </c>
      <c r="L4" s="13">
        <v>1235</v>
      </c>
      <c r="M4" s="13">
        <v>124</v>
      </c>
      <c r="N4" s="13">
        <v>13500</v>
      </c>
      <c r="O4" s="13">
        <v>1308</v>
      </c>
      <c r="P4" s="13">
        <v>1235</v>
      </c>
      <c r="Q4" s="13">
        <v>73</v>
      </c>
      <c r="R4" s="13">
        <v>14000</v>
      </c>
      <c r="S4" s="16">
        <f>AVERAGE(C4,G4,K4,O4)</f>
        <v>1151.25</v>
      </c>
      <c r="T4" s="16">
        <f t="shared" ref="T4:V19" si="0">AVERAGE(D4,H4,L4,P4)</f>
        <v>1058.5</v>
      </c>
      <c r="U4" s="16">
        <f t="shared" si="0"/>
        <v>92.75</v>
      </c>
      <c r="V4" s="15">
        <f t="shared" si="0"/>
        <v>13625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5</v>
      </c>
      <c r="D5" s="13">
        <v>17</v>
      </c>
      <c r="E5" s="13">
        <v>-12</v>
      </c>
      <c r="F5" s="13">
        <v>15000</v>
      </c>
      <c r="G5" s="13">
        <v>4.67</v>
      </c>
      <c r="H5" s="13">
        <v>17.3</v>
      </c>
      <c r="I5" s="13">
        <v>-12.63</v>
      </c>
      <c r="J5" s="13">
        <v>15000</v>
      </c>
      <c r="K5" s="13">
        <v>69</v>
      </c>
      <c r="L5" s="13">
        <v>69</v>
      </c>
      <c r="M5" s="13">
        <v>0</v>
      </c>
      <c r="N5" s="13">
        <v>13500</v>
      </c>
      <c r="O5" s="13">
        <v>69</v>
      </c>
      <c r="P5" s="13">
        <v>69</v>
      </c>
      <c r="Q5" s="13">
        <v>0</v>
      </c>
      <c r="R5" s="13">
        <v>13500</v>
      </c>
      <c r="S5" s="16">
        <f t="shared" ref="S5:V30" si="1">AVERAGE(C5,G5,K5,O5)</f>
        <v>36.917500000000004</v>
      </c>
      <c r="T5" s="16">
        <f t="shared" si="0"/>
        <v>43.075000000000003</v>
      </c>
      <c r="U5" s="16">
        <f t="shared" si="0"/>
        <v>-6.1575000000000006</v>
      </c>
      <c r="V5" s="15">
        <f t="shared" si="0"/>
        <v>14250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407</v>
      </c>
      <c r="D6" s="13">
        <v>370</v>
      </c>
      <c r="E6" s="13">
        <v>37</v>
      </c>
      <c r="F6" s="13">
        <v>13600</v>
      </c>
      <c r="G6" s="13">
        <v>407</v>
      </c>
      <c r="H6" s="13">
        <v>370</v>
      </c>
      <c r="I6" s="13">
        <v>37</v>
      </c>
      <c r="J6" s="13">
        <v>14000</v>
      </c>
      <c r="K6" s="13">
        <v>407</v>
      </c>
      <c r="L6" s="13">
        <v>370</v>
      </c>
      <c r="M6" s="13">
        <v>37</v>
      </c>
      <c r="N6" s="13">
        <v>14000</v>
      </c>
      <c r="O6" s="13">
        <v>407</v>
      </c>
      <c r="P6" s="13">
        <v>370</v>
      </c>
      <c r="Q6" s="13">
        <v>37</v>
      </c>
      <c r="R6" s="13">
        <v>14000</v>
      </c>
      <c r="S6" s="16">
        <f t="shared" si="1"/>
        <v>407</v>
      </c>
      <c r="T6" s="16">
        <f t="shared" si="0"/>
        <v>370</v>
      </c>
      <c r="U6" s="16">
        <f t="shared" si="0"/>
        <v>37</v>
      </c>
      <c r="V6" s="15">
        <f t="shared" si="0"/>
        <v>13900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195.5</v>
      </c>
      <c r="D8" s="13">
        <v>728.35</v>
      </c>
      <c r="E8" s="13">
        <v>-532.85</v>
      </c>
      <c r="F8" s="13">
        <v>13500</v>
      </c>
      <c r="G8" s="13">
        <v>195.5</v>
      </c>
      <c r="H8" s="13">
        <v>728.35</v>
      </c>
      <c r="I8" s="13">
        <v>-532.85</v>
      </c>
      <c r="J8" s="13">
        <v>13500</v>
      </c>
      <c r="K8" s="13">
        <v>195.5</v>
      </c>
      <c r="L8" s="13">
        <v>728.35</v>
      </c>
      <c r="M8" s="13">
        <v>-532.85</v>
      </c>
      <c r="N8" s="13">
        <v>13500</v>
      </c>
      <c r="O8" s="13">
        <v>195.5</v>
      </c>
      <c r="P8" s="13">
        <v>728.35</v>
      </c>
      <c r="Q8" s="13">
        <v>-532.85</v>
      </c>
      <c r="R8" s="13">
        <v>14000</v>
      </c>
      <c r="S8" s="16">
        <f t="shared" si="1"/>
        <v>195.5</v>
      </c>
      <c r="T8" s="16">
        <f t="shared" si="0"/>
        <v>728.35</v>
      </c>
      <c r="U8" s="16">
        <f t="shared" si="0"/>
        <v>-532.85</v>
      </c>
      <c r="V8" s="15">
        <f t="shared" si="0"/>
        <v>13625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600</v>
      </c>
      <c r="D9" s="13">
        <v>993</v>
      </c>
      <c r="E9" s="13">
        <v>-393</v>
      </c>
      <c r="F9" s="13">
        <v>13000</v>
      </c>
      <c r="G9" s="13">
        <v>600</v>
      </c>
      <c r="H9" s="13">
        <v>993</v>
      </c>
      <c r="I9" s="13">
        <v>-393</v>
      </c>
      <c r="J9" s="13">
        <v>13000</v>
      </c>
      <c r="K9" s="13">
        <v>550</v>
      </c>
      <c r="L9" s="13">
        <v>994</v>
      </c>
      <c r="M9" s="13">
        <v>-444</v>
      </c>
      <c r="N9" s="13">
        <v>13000</v>
      </c>
      <c r="O9" s="13">
        <v>620</v>
      </c>
      <c r="P9" s="13">
        <v>993</v>
      </c>
      <c r="Q9" s="13">
        <v>-373</v>
      </c>
      <c r="R9" s="13">
        <v>13000</v>
      </c>
      <c r="S9" s="16">
        <f t="shared" si="1"/>
        <v>592.5</v>
      </c>
      <c r="T9" s="16">
        <f t="shared" si="0"/>
        <v>993.25</v>
      </c>
      <c r="U9" s="16">
        <f t="shared" si="0"/>
        <v>-400.75</v>
      </c>
      <c r="V9" s="15">
        <f t="shared" si="0"/>
        <v>13000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52</v>
      </c>
      <c r="D10" s="13">
        <v>283</v>
      </c>
      <c r="E10" s="13">
        <v>-231</v>
      </c>
      <c r="F10" s="13">
        <v>13500</v>
      </c>
      <c r="G10" s="13">
        <v>52</v>
      </c>
      <c r="H10" s="13">
        <v>283</v>
      </c>
      <c r="I10" s="13">
        <v>-231</v>
      </c>
      <c r="J10" s="13">
        <v>13500</v>
      </c>
      <c r="K10" s="13">
        <v>9</v>
      </c>
      <c r="L10" s="13">
        <v>219</v>
      </c>
      <c r="M10" s="13">
        <v>-210</v>
      </c>
      <c r="N10" s="13">
        <v>13500</v>
      </c>
      <c r="O10" s="13">
        <v>9</v>
      </c>
      <c r="P10" s="13">
        <v>219</v>
      </c>
      <c r="Q10" s="13">
        <v>-210</v>
      </c>
      <c r="R10" s="13">
        <v>13500</v>
      </c>
      <c r="S10" s="16">
        <f t="shared" si="1"/>
        <v>30.5</v>
      </c>
      <c r="T10" s="16">
        <f t="shared" si="0"/>
        <v>251</v>
      </c>
      <c r="U10" s="16">
        <f t="shared" si="0"/>
        <v>-220.5</v>
      </c>
      <c r="V10" s="15">
        <f t="shared" si="0"/>
        <v>13500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4</v>
      </c>
      <c r="D11" s="13">
        <v>237</v>
      </c>
      <c r="E11" s="13">
        <v>-233</v>
      </c>
      <c r="F11" s="13">
        <v>13000</v>
      </c>
      <c r="G11" s="13">
        <v>4</v>
      </c>
      <c r="H11" s="13">
        <v>237</v>
      </c>
      <c r="I11" s="13">
        <v>-233</v>
      </c>
      <c r="J11" s="13">
        <v>13000</v>
      </c>
      <c r="K11" s="13">
        <v>4</v>
      </c>
      <c r="L11" s="13">
        <v>237</v>
      </c>
      <c r="M11" s="13">
        <v>-233</v>
      </c>
      <c r="N11" s="13">
        <v>13</v>
      </c>
      <c r="O11" s="13">
        <v>4</v>
      </c>
      <c r="P11" s="13">
        <v>230</v>
      </c>
      <c r="Q11" s="13">
        <v>-226</v>
      </c>
      <c r="R11" s="13">
        <v>14</v>
      </c>
      <c r="S11" s="16">
        <f t="shared" si="1"/>
        <v>4</v>
      </c>
      <c r="T11" s="16">
        <f t="shared" si="0"/>
        <v>235.25</v>
      </c>
      <c r="U11" s="16">
        <f t="shared" si="0"/>
        <v>-231.25</v>
      </c>
      <c r="V11" s="15">
        <f t="shared" si="0"/>
        <v>6506.75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13</v>
      </c>
      <c r="D12" s="13">
        <v>338</v>
      </c>
      <c r="E12" s="13">
        <v>-325</v>
      </c>
      <c r="F12" s="13">
        <v>13000</v>
      </c>
      <c r="G12" s="13">
        <v>13</v>
      </c>
      <c r="H12" s="13">
        <v>338</v>
      </c>
      <c r="I12" s="13">
        <v>-325</v>
      </c>
      <c r="J12" s="13">
        <v>14000</v>
      </c>
      <c r="K12" s="13">
        <v>13</v>
      </c>
      <c r="L12" s="13">
        <v>338</v>
      </c>
      <c r="M12" s="13">
        <v>-325</v>
      </c>
      <c r="N12" s="13">
        <v>13750</v>
      </c>
      <c r="O12" s="13">
        <v>13</v>
      </c>
      <c r="P12" s="13">
        <v>338</v>
      </c>
      <c r="Q12" s="13">
        <v>-325</v>
      </c>
      <c r="R12" s="13">
        <v>13250</v>
      </c>
      <c r="S12" s="16">
        <f t="shared" si="1"/>
        <v>13</v>
      </c>
      <c r="T12" s="16">
        <f t="shared" si="0"/>
        <v>338</v>
      </c>
      <c r="U12" s="16">
        <f t="shared" si="0"/>
        <v>-325</v>
      </c>
      <c r="V12" s="15">
        <f t="shared" si="0"/>
        <v>13500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65</v>
      </c>
      <c r="D13" s="13">
        <v>235</v>
      </c>
      <c r="E13" s="13">
        <v>-170</v>
      </c>
      <c r="F13" s="13">
        <v>12900</v>
      </c>
      <c r="G13" s="13">
        <v>65</v>
      </c>
      <c r="H13" s="13">
        <v>234.75</v>
      </c>
      <c r="I13" s="13">
        <v>-169.75</v>
      </c>
      <c r="J13" s="13">
        <v>12900</v>
      </c>
      <c r="K13" s="13">
        <v>69</v>
      </c>
      <c r="L13" s="13">
        <v>234.75</v>
      </c>
      <c r="M13" s="13">
        <v>-165.75</v>
      </c>
      <c r="N13" s="13">
        <v>13300</v>
      </c>
      <c r="O13" s="13">
        <v>73</v>
      </c>
      <c r="P13" s="13">
        <v>235</v>
      </c>
      <c r="Q13" s="13">
        <v>-162</v>
      </c>
      <c r="R13" s="13">
        <v>13400</v>
      </c>
      <c r="S13" s="16">
        <f t="shared" si="1"/>
        <v>68</v>
      </c>
      <c r="T13" s="16">
        <f t="shared" si="0"/>
        <v>234.875</v>
      </c>
      <c r="U13" s="16">
        <f t="shared" si="0"/>
        <v>-166.875</v>
      </c>
      <c r="V13" s="15">
        <f t="shared" si="0"/>
        <v>13125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2</v>
      </c>
      <c r="D14" s="13">
        <v>87</v>
      </c>
      <c r="E14" s="13">
        <v>-85</v>
      </c>
      <c r="F14" s="13">
        <v>14000</v>
      </c>
      <c r="G14" s="13">
        <v>0.53</v>
      </c>
      <c r="H14" s="13">
        <v>21.82</v>
      </c>
      <c r="I14" s="13">
        <v>-21.29</v>
      </c>
      <c r="J14" s="13">
        <v>14000</v>
      </c>
      <c r="K14" s="13">
        <v>0.53</v>
      </c>
      <c r="L14" s="13">
        <v>21.82</v>
      </c>
      <c r="M14" s="13">
        <v>-21.29</v>
      </c>
      <c r="N14" s="13">
        <v>14000</v>
      </c>
      <c r="O14" s="13">
        <v>1</v>
      </c>
      <c r="P14" s="13">
        <v>22</v>
      </c>
      <c r="Q14" s="13">
        <v>-21</v>
      </c>
      <c r="R14" s="13">
        <v>14000</v>
      </c>
      <c r="S14" s="16">
        <f t="shared" si="1"/>
        <v>1.0150000000000001</v>
      </c>
      <c r="T14" s="16">
        <f t="shared" si="0"/>
        <v>38.159999999999997</v>
      </c>
      <c r="U14" s="16">
        <f t="shared" si="0"/>
        <v>-37.144999999999996</v>
      </c>
      <c r="V14" s="15">
        <f t="shared" si="0"/>
        <v>14000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7</v>
      </c>
      <c r="D15" s="13">
        <v>269</v>
      </c>
      <c r="E15" s="13">
        <v>-262</v>
      </c>
      <c r="F15" s="13">
        <v>14500</v>
      </c>
      <c r="G15" s="13">
        <v>8</v>
      </c>
      <c r="H15" s="13">
        <v>271</v>
      </c>
      <c r="I15" s="13">
        <v>-263</v>
      </c>
      <c r="J15" s="13">
        <v>14500</v>
      </c>
      <c r="K15" s="13">
        <v>9</v>
      </c>
      <c r="L15" s="13">
        <v>265</v>
      </c>
      <c r="M15" s="13">
        <v>-256</v>
      </c>
      <c r="N15" s="13">
        <v>14500</v>
      </c>
      <c r="O15" s="13">
        <v>9</v>
      </c>
      <c r="P15" s="13">
        <v>268</v>
      </c>
      <c r="Q15" s="13">
        <v>-259</v>
      </c>
      <c r="R15" s="13">
        <v>13000</v>
      </c>
      <c r="S15" s="16">
        <f t="shared" si="1"/>
        <v>8.25</v>
      </c>
      <c r="T15" s="16">
        <f t="shared" si="0"/>
        <v>268.25</v>
      </c>
      <c r="U15" s="16">
        <f t="shared" si="0"/>
        <v>-260</v>
      </c>
      <c r="V15" s="15">
        <f t="shared" si="0"/>
        <v>14125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2582</v>
      </c>
      <c r="D16" s="13">
        <v>3</v>
      </c>
      <c r="E16" s="13">
        <v>2579</v>
      </c>
      <c r="F16" s="13">
        <v>14500</v>
      </c>
      <c r="G16" s="13">
        <v>0</v>
      </c>
      <c r="H16" s="13">
        <v>0</v>
      </c>
      <c r="I16" s="13">
        <v>0</v>
      </c>
      <c r="J16" s="13">
        <v>0</v>
      </c>
      <c r="K16" s="13">
        <v>2582</v>
      </c>
      <c r="L16" s="13">
        <v>3.41</v>
      </c>
      <c r="M16" s="13">
        <v>2578.59</v>
      </c>
      <c r="N16" s="13">
        <v>14500</v>
      </c>
      <c r="O16" s="13">
        <v>2582</v>
      </c>
      <c r="P16" s="13">
        <v>3</v>
      </c>
      <c r="Q16" s="13">
        <v>2579</v>
      </c>
      <c r="R16" s="13">
        <v>14500</v>
      </c>
      <c r="S16" s="16">
        <f t="shared" si="1"/>
        <v>1936.5</v>
      </c>
      <c r="T16" s="16">
        <f t="shared" si="0"/>
        <v>2.3525</v>
      </c>
      <c r="U16" s="16">
        <f t="shared" si="0"/>
        <v>1934.1475</v>
      </c>
      <c r="V16" s="15">
        <f t="shared" si="0"/>
        <v>10875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261</v>
      </c>
      <c r="D17" s="13">
        <v>2</v>
      </c>
      <c r="E17" s="13">
        <v>259</v>
      </c>
      <c r="F17" s="13">
        <v>14000</v>
      </c>
      <c r="G17" s="13">
        <v>261</v>
      </c>
      <c r="H17" s="13">
        <v>2</v>
      </c>
      <c r="I17" s="13">
        <v>259</v>
      </c>
      <c r="J17" s="13">
        <v>14000</v>
      </c>
      <c r="K17" s="13">
        <v>276</v>
      </c>
      <c r="L17" s="13">
        <v>2</v>
      </c>
      <c r="M17" s="13">
        <v>274</v>
      </c>
      <c r="N17" s="13">
        <v>14000</v>
      </c>
      <c r="O17" s="13">
        <v>283</v>
      </c>
      <c r="P17" s="13">
        <v>2</v>
      </c>
      <c r="Q17" s="13">
        <v>281</v>
      </c>
      <c r="R17" s="13">
        <v>14000</v>
      </c>
      <c r="S17" s="16">
        <f t="shared" si="1"/>
        <v>270.25</v>
      </c>
      <c r="T17" s="16">
        <f t="shared" si="0"/>
        <v>2</v>
      </c>
      <c r="U17" s="16">
        <f t="shared" si="0"/>
        <v>268.25</v>
      </c>
      <c r="V17" s="15">
        <f t="shared" si="0"/>
        <v>14000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1320.44</v>
      </c>
      <c r="D18" s="13">
        <v>98.26</v>
      </c>
      <c r="E18" s="13">
        <v>1222.18</v>
      </c>
      <c r="F18" s="13">
        <v>13600</v>
      </c>
      <c r="G18" s="13">
        <v>1082.21</v>
      </c>
      <c r="H18" s="13">
        <v>98.26</v>
      </c>
      <c r="I18" s="13">
        <v>983.95</v>
      </c>
      <c r="J18" s="13">
        <v>13000</v>
      </c>
      <c r="K18" s="13">
        <v>1023.09</v>
      </c>
      <c r="L18" s="13">
        <v>98.26</v>
      </c>
      <c r="M18" s="13">
        <v>924.83</v>
      </c>
      <c r="N18" s="13">
        <v>13800</v>
      </c>
      <c r="O18" s="13">
        <v>488.5</v>
      </c>
      <c r="P18" s="13">
        <v>98.26</v>
      </c>
      <c r="Q18" s="13">
        <v>390.24</v>
      </c>
      <c r="R18" s="13">
        <v>13300</v>
      </c>
      <c r="S18" s="16">
        <f t="shared" si="1"/>
        <v>978.56000000000006</v>
      </c>
      <c r="T18" s="16">
        <f t="shared" si="0"/>
        <v>98.26</v>
      </c>
      <c r="U18" s="16">
        <f t="shared" si="0"/>
        <v>880.3</v>
      </c>
      <c r="V18" s="15">
        <f t="shared" si="0"/>
        <v>13425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129</v>
      </c>
      <c r="D19" s="13">
        <v>129</v>
      </c>
      <c r="E19" s="13">
        <v>0</v>
      </c>
      <c r="F19" s="13">
        <v>13500</v>
      </c>
      <c r="G19" s="13">
        <v>129.02000000000001</v>
      </c>
      <c r="H19" s="13">
        <v>129.02000000000001</v>
      </c>
      <c r="I19" s="13">
        <v>0</v>
      </c>
      <c r="J19" s="13">
        <v>13500</v>
      </c>
      <c r="K19" s="13">
        <v>0</v>
      </c>
      <c r="L19" s="13">
        <v>129.02000000000001</v>
      </c>
      <c r="M19" s="13">
        <v>-129.02000000000001</v>
      </c>
      <c r="N19" s="13">
        <v>13556</v>
      </c>
      <c r="O19" s="13">
        <v>0</v>
      </c>
      <c r="P19" s="13">
        <v>129.02000000000001</v>
      </c>
      <c r="Q19" s="13">
        <v>-129.02000000000001</v>
      </c>
      <c r="R19" s="13">
        <v>13833</v>
      </c>
      <c r="S19" s="16">
        <f t="shared" si="1"/>
        <v>64.504999999999995</v>
      </c>
      <c r="T19" s="16">
        <f t="shared" si="0"/>
        <v>129.01499999999999</v>
      </c>
      <c r="U19" s="16">
        <f t="shared" si="0"/>
        <v>-64.510000000000005</v>
      </c>
      <c r="V19" s="15">
        <f t="shared" si="0"/>
        <v>13597.25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209.43</v>
      </c>
      <c r="E20" s="13">
        <v>-209.43</v>
      </c>
      <c r="F20" s="13">
        <v>12000</v>
      </c>
      <c r="G20" s="13">
        <v>0</v>
      </c>
      <c r="H20" s="13">
        <v>209.43</v>
      </c>
      <c r="I20" s="13">
        <v>-209.43</v>
      </c>
      <c r="J20" s="13">
        <v>13000</v>
      </c>
      <c r="K20" s="13">
        <v>0</v>
      </c>
      <c r="L20" s="13">
        <v>209.43</v>
      </c>
      <c r="M20" s="13">
        <v>-209.43</v>
      </c>
      <c r="N20" s="13">
        <v>15000</v>
      </c>
      <c r="O20" s="13">
        <v>0</v>
      </c>
      <c r="P20" s="13">
        <v>91.68</v>
      </c>
      <c r="Q20" s="13">
        <v>-91.68</v>
      </c>
      <c r="R20" s="13">
        <v>15000</v>
      </c>
      <c r="S20" s="16">
        <f t="shared" si="1"/>
        <v>0</v>
      </c>
      <c r="T20" s="16">
        <f t="shared" si="1"/>
        <v>179.99250000000001</v>
      </c>
      <c r="U20" s="16">
        <f t="shared" si="1"/>
        <v>-179.99250000000001</v>
      </c>
      <c r="V20" s="15">
        <f t="shared" si="1"/>
        <v>13750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82</v>
      </c>
      <c r="E21" s="13">
        <v>-81</v>
      </c>
      <c r="F21" s="13">
        <v>14500</v>
      </c>
      <c r="G21" s="13">
        <v>1</v>
      </c>
      <c r="H21" s="13">
        <v>82</v>
      </c>
      <c r="I21" s="13">
        <v>-81</v>
      </c>
      <c r="J21" s="13">
        <v>14500</v>
      </c>
      <c r="K21" s="13">
        <v>1</v>
      </c>
      <c r="L21" s="13">
        <v>83</v>
      </c>
      <c r="M21" s="13">
        <v>-82</v>
      </c>
      <c r="N21" s="13">
        <v>14500</v>
      </c>
      <c r="O21" s="13">
        <v>1</v>
      </c>
      <c r="P21" s="13">
        <v>83</v>
      </c>
      <c r="Q21" s="13">
        <v>-82</v>
      </c>
      <c r="R21" s="13">
        <v>14500</v>
      </c>
      <c r="S21" s="16">
        <f t="shared" si="1"/>
        <v>1</v>
      </c>
      <c r="T21" s="16">
        <f t="shared" si="1"/>
        <v>82.5</v>
      </c>
      <c r="U21" s="16">
        <f t="shared" si="1"/>
        <v>-81.5</v>
      </c>
      <c r="V21" s="15">
        <f t="shared" si="1"/>
        <v>14500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6.24</v>
      </c>
      <c r="D22" s="13">
        <v>5.78</v>
      </c>
      <c r="E22" s="13">
        <v>0.46</v>
      </c>
      <c r="F22" s="13">
        <v>14000</v>
      </c>
      <c r="G22" s="13">
        <v>6.32</v>
      </c>
      <c r="H22" s="13">
        <v>5.76</v>
      </c>
      <c r="I22" s="13">
        <v>0.56000000000000005</v>
      </c>
      <c r="J22" s="13">
        <v>14000</v>
      </c>
      <c r="K22" s="13">
        <v>6.14</v>
      </c>
      <c r="L22" s="13">
        <v>5.77</v>
      </c>
      <c r="M22" s="13">
        <v>0.37</v>
      </c>
      <c r="N22" s="13">
        <v>14000</v>
      </c>
      <c r="O22" s="13">
        <v>18.43</v>
      </c>
      <c r="P22" s="13">
        <v>11.22</v>
      </c>
      <c r="Q22" s="13">
        <v>7.21</v>
      </c>
      <c r="R22" s="13">
        <v>14000</v>
      </c>
      <c r="S22" s="16">
        <f t="shared" si="1"/>
        <v>9.2824999999999989</v>
      </c>
      <c r="T22" s="16">
        <f t="shared" si="1"/>
        <v>7.1325000000000003</v>
      </c>
      <c r="U22" s="16">
        <f t="shared" si="1"/>
        <v>2.15</v>
      </c>
      <c r="V22" s="15">
        <f t="shared" si="1"/>
        <v>14000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65</v>
      </c>
      <c r="D23" s="13">
        <v>62</v>
      </c>
      <c r="E23" s="13">
        <v>3</v>
      </c>
      <c r="F23" s="13">
        <v>13750</v>
      </c>
      <c r="G23" s="13">
        <v>62</v>
      </c>
      <c r="H23" s="13">
        <v>59</v>
      </c>
      <c r="I23" s="13">
        <v>3</v>
      </c>
      <c r="J23" s="13">
        <v>13750</v>
      </c>
      <c r="K23" s="13">
        <v>62.12</v>
      </c>
      <c r="L23" s="13">
        <v>59.16</v>
      </c>
      <c r="M23" s="13">
        <v>2.96</v>
      </c>
      <c r="N23" s="13">
        <v>13750</v>
      </c>
      <c r="O23" s="13">
        <v>62.12</v>
      </c>
      <c r="P23" s="13">
        <v>59.16</v>
      </c>
      <c r="Q23" s="13">
        <v>2.96</v>
      </c>
      <c r="R23" s="13">
        <v>13750</v>
      </c>
      <c r="S23" s="16">
        <f t="shared" si="1"/>
        <v>62.81</v>
      </c>
      <c r="T23" s="16">
        <f t="shared" si="1"/>
        <v>59.83</v>
      </c>
      <c r="U23" s="16">
        <f t="shared" si="1"/>
        <v>2.9800000000000004</v>
      </c>
      <c r="V23" s="15">
        <f t="shared" si="1"/>
        <v>13750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483</v>
      </c>
      <c r="D24" s="13">
        <v>441</v>
      </c>
      <c r="E24" s="13">
        <v>42</v>
      </c>
      <c r="F24" s="13">
        <v>14000</v>
      </c>
      <c r="G24" s="13">
        <v>483</v>
      </c>
      <c r="H24" s="13">
        <v>441</v>
      </c>
      <c r="I24" s="13">
        <v>42</v>
      </c>
      <c r="J24" s="13">
        <v>14000</v>
      </c>
      <c r="K24" s="13">
        <v>483</v>
      </c>
      <c r="L24" s="13">
        <v>441</v>
      </c>
      <c r="M24" s="13">
        <v>42</v>
      </c>
      <c r="N24" s="13">
        <v>14000</v>
      </c>
      <c r="O24" s="13">
        <v>483</v>
      </c>
      <c r="P24" s="13">
        <v>441</v>
      </c>
      <c r="Q24" s="13">
        <v>42</v>
      </c>
      <c r="R24" s="13">
        <v>13000</v>
      </c>
      <c r="S24" s="16">
        <f t="shared" si="1"/>
        <v>483</v>
      </c>
      <c r="T24" s="16">
        <f t="shared" si="1"/>
        <v>441</v>
      </c>
      <c r="U24" s="16">
        <f t="shared" si="1"/>
        <v>42</v>
      </c>
      <c r="V24" s="15">
        <f t="shared" si="1"/>
        <v>13750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17</v>
      </c>
      <c r="D25" s="13">
        <v>16</v>
      </c>
      <c r="E25" s="13">
        <v>1</v>
      </c>
      <c r="F25" s="13">
        <v>15000</v>
      </c>
      <c r="G25" s="13">
        <v>17.399999999999999</v>
      </c>
      <c r="H25" s="13">
        <v>15.62</v>
      </c>
      <c r="I25" s="13">
        <v>1.78</v>
      </c>
      <c r="J25" s="13">
        <v>15000</v>
      </c>
      <c r="K25" s="13">
        <v>49.37</v>
      </c>
      <c r="L25" s="13">
        <v>47.56</v>
      </c>
      <c r="M25" s="13">
        <v>1.81</v>
      </c>
      <c r="N25" s="13">
        <v>13000</v>
      </c>
      <c r="O25" s="13">
        <v>48.92</v>
      </c>
      <c r="P25" s="13">
        <v>47.56</v>
      </c>
      <c r="Q25" s="13">
        <v>1.36</v>
      </c>
      <c r="R25" s="13">
        <v>14000</v>
      </c>
      <c r="S25" s="16">
        <f t="shared" si="1"/>
        <v>33.172499999999999</v>
      </c>
      <c r="T25" s="16">
        <f t="shared" si="1"/>
        <v>31.685000000000002</v>
      </c>
      <c r="U25" s="16">
        <f t="shared" si="1"/>
        <v>1.4875</v>
      </c>
      <c r="V25" s="15">
        <f t="shared" si="1"/>
        <v>14250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4</v>
      </c>
      <c r="D26" s="13">
        <v>1</v>
      </c>
      <c r="E26" s="13">
        <v>3</v>
      </c>
      <c r="F26" s="13">
        <v>14000</v>
      </c>
      <c r="G26" s="13">
        <v>3.8</v>
      </c>
      <c r="H26" s="13">
        <v>0.83</v>
      </c>
      <c r="I26" s="13">
        <v>2.97</v>
      </c>
      <c r="J26" s="13">
        <v>14000</v>
      </c>
      <c r="K26" s="13">
        <v>64.260000000000005</v>
      </c>
      <c r="L26" s="13">
        <v>9.18</v>
      </c>
      <c r="M26" s="13">
        <v>55.08</v>
      </c>
      <c r="N26" s="13">
        <v>14000</v>
      </c>
      <c r="O26" s="13">
        <v>64.260000000000005</v>
      </c>
      <c r="P26" s="13">
        <v>9.18</v>
      </c>
      <c r="Q26" s="13">
        <v>55.08</v>
      </c>
      <c r="R26" s="13">
        <v>14000</v>
      </c>
      <c r="S26" s="16">
        <f t="shared" si="1"/>
        <v>34.08</v>
      </c>
      <c r="T26" s="16">
        <f t="shared" si="1"/>
        <v>5.0474999999999994</v>
      </c>
      <c r="U26" s="16">
        <f t="shared" si="1"/>
        <v>29.032499999999999</v>
      </c>
      <c r="V26" s="15">
        <f t="shared" si="1"/>
        <v>14000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454112</v>
      </c>
      <c r="H27" s="13">
        <v>432487</v>
      </c>
      <c r="I27" s="13">
        <v>21625</v>
      </c>
      <c r="J27" s="13">
        <v>13000</v>
      </c>
      <c r="K27" s="13">
        <v>454112</v>
      </c>
      <c r="L27" s="13">
        <v>432487</v>
      </c>
      <c r="M27" s="13">
        <v>21625</v>
      </c>
      <c r="N27" s="13">
        <v>12950</v>
      </c>
      <c r="O27" s="13">
        <v>454</v>
      </c>
      <c r="P27" s="13">
        <v>432</v>
      </c>
      <c r="Q27" s="13">
        <v>22</v>
      </c>
      <c r="R27" s="13">
        <v>12967</v>
      </c>
      <c r="S27" s="16">
        <f t="shared" si="1"/>
        <v>302892.66666666669</v>
      </c>
      <c r="T27" s="16">
        <f t="shared" si="1"/>
        <v>288468.66666666669</v>
      </c>
      <c r="U27" s="16">
        <f t="shared" si="1"/>
        <v>14424</v>
      </c>
      <c r="V27" s="15">
        <f t="shared" si="1"/>
        <v>12972.333333333334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0.34</v>
      </c>
      <c r="H28" s="13">
        <v>553.75</v>
      </c>
      <c r="I28" s="13">
        <v>-553.41999999999996</v>
      </c>
      <c r="J28" s="13">
        <v>14500</v>
      </c>
      <c r="K28" s="13">
        <v>0.3</v>
      </c>
      <c r="L28" s="13">
        <v>0.5</v>
      </c>
      <c r="M28" s="13">
        <v>-0.2</v>
      </c>
      <c r="N28" s="13">
        <v>14500</v>
      </c>
      <c r="O28" s="13">
        <v>0.3</v>
      </c>
      <c r="P28" s="13">
        <v>0.5</v>
      </c>
      <c r="Q28" s="13">
        <v>-0.2</v>
      </c>
      <c r="R28" s="13">
        <v>14500</v>
      </c>
      <c r="S28" s="16">
        <f t="shared" si="1"/>
        <v>0.3133333333333333</v>
      </c>
      <c r="T28" s="16">
        <f t="shared" si="1"/>
        <v>184.91666666666666</v>
      </c>
      <c r="U28" s="16">
        <f t="shared" si="1"/>
        <v>-184.60666666666668</v>
      </c>
      <c r="V28" s="15">
        <f t="shared" si="1"/>
        <v>14500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125.45</v>
      </c>
      <c r="H29" s="13">
        <v>96.75</v>
      </c>
      <c r="I29" s="13">
        <v>28.7</v>
      </c>
      <c r="J29" s="13">
        <v>13000</v>
      </c>
      <c r="K29" s="13">
        <v>125.45</v>
      </c>
      <c r="L29" s="13">
        <v>96.75</v>
      </c>
      <c r="M29" s="13">
        <v>28.7</v>
      </c>
      <c r="N29" s="13">
        <v>13000</v>
      </c>
      <c r="O29" s="13">
        <v>125.45</v>
      </c>
      <c r="P29" s="13">
        <v>96.75</v>
      </c>
      <c r="Q29" s="13">
        <v>28.7</v>
      </c>
      <c r="R29" s="13">
        <v>13000</v>
      </c>
      <c r="S29" s="16">
        <f t="shared" si="1"/>
        <v>125.45</v>
      </c>
      <c r="T29" s="16">
        <f t="shared" si="1"/>
        <v>96.75</v>
      </c>
      <c r="U29" s="16">
        <f t="shared" si="1"/>
        <v>28.7</v>
      </c>
      <c r="V29" s="15">
        <f t="shared" si="1"/>
        <v>13000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60</v>
      </c>
      <c r="H30" s="13">
        <v>38.5</v>
      </c>
      <c r="I30" s="13">
        <v>21.5</v>
      </c>
      <c r="J30" s="13">
        <v>14000</v>
      </c>
      <c r="K30" s="13">
        <v>230</v>
      </c>
      <c r="L30" s="13">
        <v>207</v>
      </c>
      <c r="M30" s="13">
        <v>23</v>
      </c>
      <c r="N30" s="13">
        <v>14000</v>
      </c>
      <c r="O30" s="13">
        <v>230</v>
      </c>
      <c r="P30" s="13">
        <v>52</v>
      </c>
      <c r="Q30" s="13">
        <v>178</v>
      </c>
      <c r="R30" s="13">
        <v>14000</v>
      </c>
      <c r="S30" s="16">
        <f t="shared" si="1"/>
        <v>173.33333333333334</v>
      </c>
      <c r="T30" s="16">
        <f t="shared" si="1"/>
        <v>99.166666666666671</v>
      </c>
      <c r="U30" s="16">
        <f t="shared" si="1"/>
        <v>74.166666666666671</v>
      </c>
      <c r="V30" s="15">
        <f t="shared" si="1"/>
        <v>14000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490A8B-709A-43B5-A7F6-534B3AB3B3A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A032C5E5-08CE-42F6-91E7-4B8AD201F83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448E-9C3E-49CE-A8A0-B1C87A38AB62}">
  <dimension ref="A1:BJ31"/>
  <sheetViews>
    <sheetView tabSelected="1" workbookViewId="0">
      <selection activeCell="G8" sqref="G8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39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 t="s">
        <v>38</v>
      </c>
      <c r="T1" s="30"/>
      <c r="U1" s="30"/>
      <c r="V1" s="31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2"/>
      <c r="T2" s="33"/>
      <c r="U2" s="33"/>
      <c r="V2" s="3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26</v>
      </c>
      <c r="D4" s="13">
        <v>21</v>
      </c>
      <c r="E4" s="13">
        <v>5</v>
      </c>
      <c r="F4" s="13">
        <v>10000</v>
      </c>
      <c r="G4" s="13">
        <v>58</v>
      </c>
      <c r="H4" s="13">
        <v>49</v>
      </c>
      <c r="I4" s="13">
        <v>9</v>
      </c>
      <c r="J4" s="13">
        <v>10000</v>
      </c>
      <c r="K4" s="13">
        <v>54</v>
      </c>
      <c r="L4" s="13">
        <v>49</v>
      </c>
      <c r="M4" s="13">
        <v>5</v>
      </c>
      <c r="N4" s="13">
        <v>10000</v>
      </c>
      <c r="O4" s="13">
        <v>54</v>
      </c>
      <c r="P4" s="13">
        <v>49</v>
      </c>
      <c r="Q4" s="13">
        <v>5</v>
      </c>
      <c r="R4" s="13">
        <v>10000</v>
      </c>
      <c r="S4" s="16">
        <f>AVERAGE(C4,G4,K4,O4)</f>
        <v>48</v>
      </c>
      <c r="T4" s="16">
        <f t="shared" ref="T4:V19" si="0">AVERAGE(D4,H4,L4,P4)</f>
        <v>42</v>
      </c>
      <c r="U4" s="16">
        <f t="shared" si="0"/>
        <v>6</v>
      </c>
      <c r="V4" s="15">
        <f t="shared" si="0"/>
        <v>10000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918</v>
      </c>
      <c r="D5" s="13">
        <v>5</v>
      </c>
      <c r="E5" s="13">
        <v>913</v>
      </c>
      <c r="F5" s="13">
        <v>5000</v>
      </c>
      <c r="G5" s="13">
        <v>918</v>
      </c>
      <c r="H5" s="13">
        <v>5.44</v>
      </c>
      <c r="I5" s="13">
        <v>912.56</v>
      </c>
      <c r="J5" s="13">
        <v>5000</v>
      </c>
      <c r="K5" s="13">
        <v>537</v>
      </c>
      <c r="L5" s="13">
        <v>110</v>
      </c>
      <c r="M5" s="13">
        <v>427</v>
      </c>
      <c r="N5" s="13">
        <v>7000</v>
      </c>
      <c r="O5" s="13">
        <v>537</v>
      </c>
      <c r="P5" s="13">
        <v>110</v>
      </c>
      <c r="Q5" s="13">
        <v>427</v>
      </c>
      <c r="R5" s="13">
        <v>11000</v>
      </c>
      <c r="S5" s="16">
        <f t="shared" ref="S5:V30" si="1">AVERAGE(C5,G5,K5,O5)</f>
        <v>727.5</v>
      </c>
      <c r="T5" s="16">
        <f t="shared" si="0"/>
        <v>57.61</v>
      </c>
      <c r="U5" s="16">
        <f t="shared" si="0"/>
        <v>669.89</v>
      </c>
      <c r="V5" s="15">
        <f t="shared" si="0"/>
        <v>7000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2199</v>
      </c>
      <c r="D6" s="13">
        <v>46</v>
      </c>
      <c r="E6" s="13">
        <v>2153</v>
      </c>
      <c r="F6" s="13">
        <v>10750</v>
      </c>
      <c r="G6" s="13">
        <v>2190</v>
      </c>
      <c r="H6" s="13">
        <v>46</v>
      </c>
      <c r="I6" s="13">
        <v>2144</v>
      </c>
      <c r="J6" s="13">
        <v>10500</v>
      </c>
      <c r="K6" s="13">
        <v>2190</v>
      </c>
      <c r="L6" s="13">
        <v>46</v>
      </c>
      <c r="M6" s="13">
        <v>2144</v>
      </c>
      <c r="N6" s="13">
        <v>10000</v>
      </c>
      <c r="O6" s="13">
        <v>2199</v>
      </c>
      <c r="P6" s="13">
        <v>46</v>
      </c>
      <c r="Q6" s="13">
        <v>2153</v>
      </c>
      <c r="R6" s="13">
        <v>11500</v>
      </c>
      <c r="S6" s="16">
        <f t="shared" si="1"/>
        <v>2194.5</v>
      </c>
      <c r="T6" s="16">
        <f t="shared" si="0"/>
        <v>46</v>
      </c>
      <c r="U6" s="16">
        <f t="shared" si="0"/>
        <v>2148.5</v>
      </c>
      <c r="V6" s="15">
        <f t="shared" si="0"/>
        <v>10687.5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225.52</v>
      </c>
      <c r="D7" s="13">
        <v>2966.88</v>
      </c>
      <c r="E7" s="13">
        <v>-2741.36</v>
      </c>
      <c r="F7" s="13">
        <v>0</v>
      </c>
      <c r="G7" s="13">
        <v>225.52</v>
      </c>
      <c r="H7" s="13">
        <v>2966.88</v>
      </c>
      <c r="I7" s="13">
        <v>-2741.36</v>
      </c>
      <c r="J7" s="13">
        <v>0</v>
      </c>
      <c r="K7" s="13">
        <v>225.4</v>
      </c>
      <c r="L7" s="13">
        <v>2966.6</v>
      </c>
      <c r="M7" s="13">
        <v>-2741.2</v>
      </c>
      <c r="N7" s="13">
        <v>0</v>
      </c>
      <c r="O7" s="13">
        <v>225.52</v>
      </c>
      <c r="P7" s="13">
        <v>2966.88</v>
      </c>
      <c r="Q7" s="13">
        <v>-2741.36</v>
      </c>
      <c r="R7" s="13">
        <v>0</v>
      </c>
      <c r="S7" s="16">
        <f t="shared" si="1"/>
        <v>225.49</v>
      </c>
      <c r="T7" s="16">
        <f t="shared" si="0"/>
        <v>2966.8100000000004</v>
      </c>
      <c r="U7" s="16">
        <f t="shared" si="0"/>
        <v>-2741.32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635.74</v>
      </c>
      <c r="D8" s="13">
        <v>201.95</v>
      </c>
      <c r="E8" s="13">
        <v>433.79</v>
      </c>
      <c r="F8" s="13">
        <v>8000</v>
      </c>
      <c r="G8" s="13">
        <v>635.74</v>
      </c>
      <c r="H8" s="13">
        <v>201.95</v>
      </c>
      <c r="I8" s="13">
        <v>433.79</v>
      </c>
      <c r="J8" s="13">
        <v>8000</v>
      </c>
      <c r="K8" s="13">
        <v>635.74</v>
      </c>
      <c r="L8" s="13">
        <v>201.95</v>
      </c>
      <c r="M8" s="13">
        <v>433.79</v>
      </c>
      <c r="N8" s="13">
        <v>7800</v>
      </c>
      <c r="O8" s="13">
        <v>635.74</v>
      </c>
      <c r="P8" s="13">
        <v>201.95</v>
      </c>
      <c r="Q8" s="13">
        <v>433.79</v>
      </c>
      <c r="R8" s="13">
        <v>7400</v>
      </c>
      <c r="S8" s="16">
        <f t="shared" si="1"/>
        <v>635.74</v>
      </c>
      <c r="T8" s="16">
        <f t="shared" si="0"/>
        <v>201.95</v>
      </c>
      <c r="U8" s="16">
        <f t="shared" si="0"/>
        <v>433.79</v>
      </c>
      <c r="V8" s="15">
        <f t="shared" si="0"/>
        <v>7800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147</v>
      </c>
      <c r="D9" s="13">
        <v>184</v>
      </c>
      <c r="E9" s="13">
        <v>-37</v>
      </c>
      <c r="F9" s="13">
        <v>9000</v>
      </c>
      <c r="G9" s="13">
        <v>147</v>
      </c>
      <c r="H9" s="13">
        <v>184</v>
      </c>
      <c r="I9" s="13">
        <v>-37</v>
      </c>
      <c r="J9" s="13">
        <v>9000</v>
      </c>
      <c r="K9" s="13">
        <v>152</v>
      </c>
      <c r="L9" s="13">
        <v>182</v>
      </c>
      <c r="M9" s="13">
        <v>-30</v>
      </c>
      <c r="N9" s="13">
        <v>9000</v>
      </c>
      <c r="O9" s="13">
        <v>147</v>
      </c>
      <c r="P9" s="13">
        <v>182</v>
      </c>
      <c r="Q9" s="13">
        <v>-35</v>
      </c>
      <c r="R9" s="13">
        <v>9000</v>
      </c>
      <c r="S9" s="16">
        <f t="shared" si="1"/>
        <v>148.25</v>
      </c>
      <c r="T9" s="16">
        <f t="shared" si="0"/>
        <v>183</v>
      </c>
      <c r="U9" s="16">
        <f t="shared" si="0"/>
        <v>-34.75</v>
      </c>
      <c r="V9" s="15">
        <f t="shared" si="0"/>
        <v>9000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0</v>
      </c>
      <c r="D10" s="13">
        <v>2</v>
      </c>
      <c r="E10" s="13">
        <v>-2</v>
      </c>
      <c r="F10" s="13">
        <v>6500</v>
      </c>
      <c r="G10" s="13">
        <v>0</v>
      </c>
      <c r="H10" s="13">
        <v>2</v>
      </c>
      <c r="I10" s="13">
        <v>-2</v>
      </c>
      <c r="J10" s="13">
        <v>6500</v>
      </c>
      <c r="K10" s="13">
        <v>363</v>
      </c>
      <c r="L10" s="13">
        <v>2452.6</v>
      </c>
      <c r="M10" s="13">
        <v>-2089.6</v>
      </c>
      <c r="N10" s="13">
        <v>7000</v>
      </c>
      <c r="O10" s="13">
        <v>363</v>
      </c>
      <c r="P10" s="13">
        <v>2452</v>
      </c>
      <c r="Q10" s="13">
        <v>-2089</v>
      </c>
      <c r="R10" s="13">
        <v>6500</v>
      </c>
      <c r="S10" s="16">
        <f t="shared" si="1"/>
        <v>181.5</v>
      </c>
      <c r="T10" s="16">
        <f t="shared" si="0"/>
        <v>1227.1500000000001</v>
      </c>
      <c r="U10" s="16">
        <f t="shared" si="0"/>
        <v>-1045.6500000000001</v>
      </c>
      <c r="V10" s="15">
        <f t="shared" si="0"/>
        <v>6625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0</v>
      </c>
      <c r="D11" s="13">
        <v>4</v>
      </c>
      <c r="E11" s="13">
        <v>-4</v>
      </c>
      <c r="F11" s="13">
        <v>4500</v>
      </c>
      <c r="G11" s="13">
        <v>0</v>
      </c>
      <c r="H11" s="13">
        <v>4</v>
      </c>
      <c r="I11" s="13">
        <v>-4</v>
      </c>
      <c r="J11" s="13">
        <v>4500</v>
      </c>
      <c r="K11" s="13">
        <v>0</v>
      </c>
      <c r="L11" s="13">
        <v>4</v>
      </c>
      <c r="M11" s="13">
        <v>-4</v>
      </c>
      <c r="N11" s="13">
        <v>5000</v>
      </c>
      <c r="O11" s="13">
        <v>0</v>
      </c>
      <c r="P11" s="13">
        <v>3</v>
      </c>
      <c r="Q11" s="13">
        <v>-3</v>
      </c>
      <c r="R11" s="13">
        <v>5000</v>
      </c>
      <c r="S11" s="16">
        <f t="shared" si="1"/>
        <v>0</v>
      </c>
      <c r="T11" s="16">
        <f t="shared" si="0"/>
        <v>3.75</v>
      </c>
      <c r="U11" s="16">
        <f t="shared" si="0"/>
        <v>-3.75</v>
      </c>
      <c r="V11" s="15">
        <f t="shared" si="0"/>
        <v>4750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8</v>
      </c>
      <c r="D12" s="13">
        <v>20</v>
      </c>
      <c r="E12" s="13">
        <v>-12</v>
      </c>
      <c r="F12" s="13">
        <v>8000</v>
      </c>
      <c r="G12" s="13">
        <v>8</v>
      </c>
      <c r="H12" s="13">
        <v>20</v>
      </c>
      <c r="I12" s="13">
        <v>-12</v>
      </c>
      <c r="J12" s="13">
        <v>8000</v>
      </c>
      <c r="K12" s="13">
        <v>8</v>
      </c>
      <c r="L12" s="13">
        <v>20</v>
      </c>
      <c r="M12" s="13">
        <v>-12</v>
      </c>
      <c r="N12" s="13">
        <v>8000</v>
      </c>
      <c r="O12" s="13">
        <v>8</v>
      </c>
      <c r="P12" s="13">
        <v>20</v>
      </c>
      <c r="Q12" s="13">
        <v>-12</v>
      </c>
      <c r="R12" s="13">
        <v>8000</v>
      </c>
      <c r="S12" s="16">
        <f t="shared" si="1"/>
        <v>8</v>
      </c>
      <c r="T12" s="16">
        <f t="shared" si="0"/>
        <v>20</v>
      </c>
      <c r="U12" s="16">
        <f t="shared" si="0"/>
        <v>-12</v>
      </c>
      <c r="V12" s="15">
        <f t="shared" si="0"/>
        <v>8000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45</v>
      </c>
      <c r="D13" s="13">
        <v>45</v>
      </c>
      <c r="E13" s="13">
        <v>0</v>
      </c>
      <c r="F13" s="13">
        <v>7400</v>
      </c>
      <c r="G13" s="13">
        <v>44.5</v>
      </c>
      <c r="H13" s="13">
        <v>44.5</v>
      </c>
      <c r="I13" s="13">
        <v>0</v>
      </c>
      <c r="J13" s="13">
        <v>7400</v>
      </c>
      <c r="K13" s="13">
        <v>44.5</v>
      </c>
      <c r="L13" s="13">
        <v>44.5</v>
      </c>
      <c r="M13" s="13">
        <v>0</v>
      </c>
      <c r="N13" s="13">
        <v>7400</v>
      </c>
      <c r="O13" s="13">
        <v>44.5</v>
      </c>
      <c r="P13" s="13">
        <v>44.5</v>
      </c>
      <c r="Q13" s="13">
        <v>0</v>
      </c>
      <c r="R13" s="13">
        <v>7400</v>
      </c>
      <c r="S13" s="16">
        <f t="shared" si="1"/>
        <v>44.625</v>
      </c>
      <c r="T13" s="16">
        <f t="shared" si="0"/>
        <v>44.625</v>
      </c>
      <c r="U13" s="16">
        <f t="shared" si="0"/>
        <v>0</v>
      </c>
      <c r="V13" s="15">
        <f t="shared" si="0"/>
        <v>7400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78</v>
      </c>
      <c r="D14" s="13">
        <v>2</v>
      </c>
      <c r="E14" s="13">
        <v>76</v>
      </c>
      <c r="F14" s="13">
        <v>6500</v>
      </c>
      <c r="G14" s="13">
        <v>77.790000000000006</v>
      </c>
      <c r="H14" s="13">
        <v>1.79</v>
      </c>
      <c r="I14" s="13">
        <v>76</v>
      </c>
      <c r="J14" s="13">
        <v>6500</v>
      </c>
      <c r="K14" s="13">
        <v>77.790000000000006</v>
      </c>
      <c r="L14" s="13">
        <v>1.79</v>
      </c>
      <c r="M14" s="13">
        <v>76</v>
      </c>
      <c r="N14" s="13">
        <v>6500</v>
      </c>
      <c r="O14" s="13">
        <v>78</v>
      </c>
      <c r="P14" s="13">
        <v>2</v>
      </c>
      <c r="Q14" s="13">
        <v>76</v>
      </c>
      <c r="R14" s="13">
        <v>6500</v>
      </c>
      <c r="S14" s="16">
        <f t="shared" si="1"/>
        <v>77.89500000000001</v>
      </c>
      <c r="T14" s="16">
        <f t="shared" si="0"/>
        <v>1.895</v>
      </c>
      <c r="U14" s="16">
        <f t="shared" si="0"/>
        <v>76</v>
      </c>
      <c r="V14" s="15">
        <f t="shared" si="0"/>
        <v>6500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202</v>
      </c>
      <c r="D15" s="13">
        <v>5</v>
      </c>
      <c r="E15" s="13">
        <v>197</v>
      </c>
      <c r="F15" s="13">
        <v>7000</v>
      </c>
      <c r="G15" s="13">
        <v>330</v>
      </c>
      <c r="H15" s="13">
        <v>5</v>
      </c>
      <c r="I15" s="13">
        <v>325</v>
      </c>
      <c r="J15" s="13">
        <v>7500</v>
      </c>
      <c r="K15" s="13">
        <v>217</v>
      </c>
      <c r="L15" s="13">
        <v>5</v>
      </c>
      <c r="M15" s="13">
        <v>212</v>
      </c>
      <c r="N15" s="13">
        <v>7800</v>
      </c>
      <c r="O15" s="13">
        <v>389</v>
      </c>
      <c r="P15" s="13">
        <v>6</v>
      </c>
      <c r="Q15" s="13">
        <v>383</v>
      </c>
      <c r="R15" s="13">
        <v>7500</v>
      </c>
      <c r="S15" s="16">
        <f t="shared" si="1"/>
        <v>284.5</v>
      </c>
      <c r="T15" s="16">
        <f t="shared" si="0"/>
        <v>5.25</v>
      </c>
      <c r="U15" s="16">
        <f t="shared" si="0"/>
        <v>279.25</v>
      </c>
      <c r="V15" s="15">
        <f t="shared" si="0"/>
        <v>7450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15</v>
      </c>
      <c r="D16" s="13">
        <v>0</v>
      </c>
      <c r="E16" s="13">
        <v>15</v>
      </c>
      <c r="F16" s="13">
        <v>5000</v>
      </c>
      <c r="G16" s="13">
        <v>0</v>
      </c>
      <c r="H16" s="13">
        <v>0</v>
      </c>
      <c r="I16" s="13">
        <v>0</v>
      </c>
      <c r="J16" s="13">
        <v>0</v>
      </c>
      <c r="K16" s="13">
        <v>15.44</v>
      </c>
      <c r="L16" s="13">
        <v>0.46</v>
      </c>
      <c r="M16" s="13">
        <v>14.98</v>
      </c>
      <c r="N16" s="13">
        <v>5000</v>
      </c>
      <c r="O16" s="13">
        <v>15</v>
      </c>
      <c r="P16" s="13">
        <v>0</v>
      </c>
      <c r="Q16" s="13">
        <v>15</v>
      </c>
      <c r="R16" s="13">
        <v>5000</v>
      </c>
      <c r="S16" s="16">
        <f t="shared" si="1"/>
        <v>11.36</v>
      </c>
      <c r="T16" s="16">
        <f t="shared" si="0"/>
        <v>0.115</v>
      </c>
      <c r="U16" s="16">
        <f t="shared" si="0"/>
        <v>11.245000000000001</v>
      </c>
      <c r="V16" s="15">
        <f t="shared" si="0"/>
        <v>3750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23</v>
      </c>
      <c r="D17" s="13">
        <v>4</v>
      </c>
      <c r="E17" s="13">
        <v>19</v>
      </c>
      <c r="F17" s="13">
        <v>10000</v>
      </c>
      <c r="G17" s="13">
        <v>23</v>
      </c>
      <c r="H17" s="13">
        <v>4</v>
      </c>
      <c r="I17" s="13">
        <v>19</v>
      </c>
      <c r="J17" s="13">
        <v>10000</v>
      </c>
      <c r="K17" s="13">
        <v>20</v>
      </c>
      <c r="L17" s="13">
        <v>4</v>
      </c>
      <c r="M17" s="13">
        <v>16</v>
      </c>
      <c r="N17" s="13">
        <v>10000</v>
      </c>
      <c r="O17" s="13">
        <v>20</v>
      </c>
      <c r="P17" s="13">
        <v>4</v>
      </c>
      <c r="Q17" s="13">
        <v>16</v>
      </c>
      <c r="R17" s="13">
        <v>10000</v>
      </c>
      <c r="S17" s="16">
        <f t="shared" si="1"/>
        <v>21.5</v>
      </c>
      <c r="T17" s="16">
        <f t="shared" si="0"/>
        <v>4</v>
      </c>
      <c r="U17" s="16">
        <f t="shared" si="0"/>
        <v>17.5</v>
      </c>
      <c r="V17" s="15">
        <f t="shared" si="0"/>
        <v>10000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354.3</v>
      </c>
      <c r="D18" s="13">
        <v>18.61</v>
      </c>
      <c r="E18" s="13">
        <v>335.69</v>
      </c>
      <c r="F18" s="13">
        <v>9000</v>
      </c>
      <c r="G18" s="13">
        <v>360.3</v>
      </c>
      <c r="H18" s="13">
        <v>18.61</v>
      </c>
      <c r="I18" s="13">
        <v>341.69</v>
      </c>
      <c r="J18" s="13">
        <v>5000</v>
      </c>
      <c r="K18" s="13">
        <v>361.3</v>
      </c>
      <c r="L18" s="13">
        <v>18.61</v>
      </c>
      <c r="M18" s="13">
        <v>342.69</v>
      </c>
      <c r="N18" s="13">
        <v>9000</v>
      </c>
      <c r="O18" s="13">
        <v>359.7</v>
      </c>
      <c r="P18" s="13">
        <v>18.61</v>
      </c>
      <c r="Q18" s="13">
        <v>341.09</v>
      </c>
      <c r="R18" s="13">
        <v>9</v>
      </c>
      <c r="S18" s="16">
        <f t="shared" si="1"/>
        <v>358.90000000000003</v>
      </c>
      <c r="T18" s="16">
        <f t="shared" si="0"/>
        <v>18.61</v>
      </c>
      <c r="U18" s="16">
        <f t="shared" si="0"/>
        <v>340.28999999999996</v>
      </c>
      <c r="V18" s="15">
        <f t="shared" si="0"/>
        <v>5752.25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3</v>
      </c>
      <c r="D19" s="13">
        <v>3</v>
      </c>
      <c r="E19" s="13">
        <v>0</v>
      </c>
      <c r="F19" s="13">
        <v>8857</v>
      </c>
      <c r="G19" s="13">
        <v>3.42</v>
      </c>
      <c r="H19" s="13">
        <v>3.42</v>
      </c>
      <c r="I19" s="13">
        <v>0</v>
      </c>
      <c r="J19" s="13">
        <v>8857</v>
      </c>
      <c r="K19" s="13">
        <v>0</v>
      </c>
      <c r="L19" s="13">
        <v>3.42</v>
      </c>
      <c r="M19" s="13">
        <v>-3.42</v>
      </c>
      <c r="N19" s="13">
        <v>8700</v>
      </c>
      <c r="O19" s="13">
        <v>0</v>
      </c>
      <c r="P19" s="13">
        <v>3.42</v>
      </c>
      <c r="Q19" s="13">
        <v>-3.42</v>
      </c>
      <c r="R19" s="13">
        <v>8778</v>
      </c>
      <c r="S19" s="16">
        <f t="shared" si="1"/>
        <v>1.605</v>
      </c>
      <c r="T19" s="16">
        <f t="shared" si="0"/>
        <v>3.3149999999999999</v>
      </c>
      <c r="U19" s="16">
        <f t="shared" si="0"/>
        <v>-1.71</v>
      </c>
      <c r="V19" s="15">
        <f t="shared" si="0"/>
        <v>8798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225.88</v>
      </c>
      <c r="D20" s="13">
        <v>18</v>
      </c>
      <c r="E20" s="13">
        <v>207.88</v>
      </c>
      <c r="F20" s="13">
        <v>8000</v>
      </c>
      <c r="G20" s="13">
        <v>225.88</v>
      </c>
      <c r="H20" s="13">
        <v>18</v>
      </c>
      <c r="I20" s="13">
        <v>207.88</v>
      </c>
      <c r="J20" s="13">
        <v>9000</v>
      </c>
      <c r="K20" s="13">
        <v>225.88</v>
      </c>
      <c r="L20" s="13">
        <v>18</v>
      </c>
      <c r="M20" s="13">
        <v>207.88</v>
      </c>
      <c r="N20" s="13">
        <v>15000</v>
      </c>
      <c r="O20" s="13">
        <v>225.88</v>
      </c>
      <c r="P20" s="13">
        <v>66.680000000000007</v>
      </c>
      <c r="Q20" s="13">
        <v>159.19999999999999</v>
      </c>
      <c r="R20" s="13">
        <v>15000</v>
      </c>
      <c r="S20" s="16">
        <f t="shared" si="1"/>
        <v>225.88</v>
      </c>
      <c r="T20" s="16">
        <f t="shared" si="1"/>
        <v>30.17</v>
      </c>
      <c r="U20" s="16">
        <f t="shared" si="1"/>
        <v>195.70999999999998</v>
      </c>
      <c r="V20" s="15">
        <f t="shared" si="1"/>
        <v>11750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197</v>
      </c>
      <c r="D21" s="13">
        <v>12</v>
      </c>
      <c r="E21" s="13">
        <v>185</v>
      </c>
      <c r="F21" s="13">
        <v>8000</v>
      </c>
      <c r="G21" s="13">
        <v>197</v>
      </c>
      <c r="H21" s="13">
        <v>12</v>
      </c>
      <c r="I21" s="13">
        <v>185</v>
      </c>
      <c r="J21" s="13">
        <v>8000</v>
      </c>
      <c r="K21" s="13">
        <v>345</v>
      </c>
      <c r="L21" s="13">
        <v>12</v>
      </c>
      <c r="M21" s="13">
        <v>333</v>
      </c>
      <c r="N21" s="13">
        <v>8000</v>
      </c>
      <c r="O21" s="13">
        <v>345</v>
      </c>
      <c r="P21" s="13">
        <v>12</v>
      </c>
      <c r="Q21" s="13">
        <v>333</v>
      </c>
      <c r="R21" s="13">
        <v>8000</v>
      </c>
      <c r="S21" s="16">
        <f t="shared" si="1"/>
        <v>271</v>
      </c>
      <c r="T21" s="16">
        <f t="shared" si="1"/>
        <v>12</v>
      </c>
      <c r="U21" s="16">
        <f t="shared" si="1"/>
        <v>259</v>
      </c>
      <c r="V21" s="15">
        <f t="shared" si="1"/>
        <v>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10.26</v>
      </c>
      <c r="D22" s="13">
        <v>9.07</v>
      </c>
      <c r="E22" s="13">
        <v>1.19</v>
      </c>
      <c r="F22" s="13">
        <v>9000</v>
      </c>
      <c r="G22" s="13">
        <v>10.19</v>
      </c>
      <c r="H22" s="13">
        <v>9.06</v>
      </c>
      <c r="I22" s="13">
        <v>1.1299999999999999</v>
      </c>
      <c r="J22" s="13">
        <v>9000</v>
      </c>
      <c r="K22" s="13">
        <v>10.26</v>
      </c>
      <c r="L22" s="13">
        <v>9.07</v>
      </c>
      <c r="M22" s="13">
        <v>1.19</v>
      </c>
      <c r="N22" s="13">
        <v>9000</v>
      </c>
      <c r="O22" s="13">
        <v>9.3000000000000007</v>
      </c>
      <c r="P22" s="13">
        <v>8.81</v>
      </c>
      <c r="Q22" s="13">
        <v>0.49</v>
      </c>
      <c r="R22" s="13">
        <v>9000</v>
      </c>
      <c r="S22" s="16">
        <f t="shared" si="1"/>
        <v>10.002500000000001</v>
      </c>
      <c r="T22" s="16">
        <f t="shared" si="1"/>
        <v>9.0025000000000013</v>
      </c>
      <c r="U22" s="16">
        <f t="shared" si="1"/>
        <v>1</v>
      </c>
      <c r="V22" s="15">
        <f t="shared" si="1"/>
        <v>9000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</v>
      </c>
      <c r="D23" s="13">
        <v>5</v>
      </c>
      <c r="E23" s="13">
        <v>1</v>
      </c>
      <c r="F23" s="13">
        <v>8000</v>
      </c>
      <c r="G23" s="13">
        <v>5</v>
      </c>
      <c r="H23" s="13">
        <v>5</v>
      </c>
      <c r="I23" s="13">
        <v>0</v>
      </c>
      <c r="J23" s="13">
        <v>8000</v>
      </c>
      <c r="K23" s="13">
        <v>5.49</v>
      </c>
      <c r="L23" s="13">
        <v>4.99</v>
      </c>
      <c r="M23" s="13">
        <v>0.5</v>
      </c>
      <c r="N23" s="13">
        <v>8000</v>
      </c>
      <c r="O23" s="13">
        <v>5.49</v>
      </c>
      <c r="P23" s="13">
        <v>4.99</v>
      </c>
      <c r="Q23" s="13">
        <v>0.5</v>
      </c>
      <c r="R23" s="13">
        <v>8000</v>
      </c>
      <c r="S23" s="16">
        <f t="shared" si="1"/>
        <v>5.495000000000001</v>
      </c>
      <c r="T23" s="16">
        <f t="shared" si="1"/>
        <v>4.9950000000000001</v>
      </c>
      <c r="U23" s="16">
        <f t="shared" si="1"/>
        <v>0.5</v>
      </c>
      <c r="V23" s="15">
        <f t="shared" si="1"/>
        <v>8000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287</v>
      </c>
      <c r="D24" s="13">
        <v>259</v>
      </c>
      <c r="E24" s="13">
        <v>28</v>
      </c>
      <c r="F24" s="13">
        <v>20000</v>
      </c>
      <c r="G24" s="13">
        <v>287</v>
      </c>
      <c r="H24" s="13">
        <v>259</v>
      </c>
      <c r="I24" s="13">
        <v>28</v>
      </c>
      <c r="J24" s="13">
        <v>20000</v>
      </c>
      <c r="K24" s="13">
        <v>287</v>
      </c>
      <c r="L24" s="13">
        <v>259</v>
      </c>
      <c r="M24" s="13">
        <v>28</v>
      </c>
      <c r="N24" s="13">
        <v>20000</v>
      </c>
      <c r="O24" s="13">
        <v>287</v>
      </c>
      <c r="P24" s="13">
        <v>259</v>
      </c>
      <c r="Q24" s="13">
        <v>28</v>
      </c>
      <c r="R24" s="13">
        <v>20000</v>
      </c>
      <c r="S24" s="16">
        <f t="shared" si="1"/>
        <v>287</v>
      </c>
      <c r="T24" s="16">
        <f t="shared" si="1"/>
        <v>259</v>
      </c>
      <c r="U24" s="16">
        <f t="shared" si="1"/>
        <v>28</v>
      </c>
      <c r="V24" s="15">
        <f t="shared" si="1"/>
        <v>20000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20</v>
      </c>
      <c r="D25" s="13">
        <v>1</v>
      </c>
      <c r="E25" s="13">
        <v>19</v>
      </c>
      <c r="F25" s="13">
        <v>4500</v>
      </c>
      <c r="G25" s="13">
        <v>20.170000000000002</v>
      </c>
      <c r="H25" s="13">
        <v>0.54</v>
      </c>
      <c r="I25" s="13">
        <v>19.63</v>
      </c>
      <c r="J25" s="13">
        <v>4500</v>
      </c>
      <c r="K25" s="13">
        <v>4.68</v>
      </c>
      <c r="L25" s="13">
        <v>3.5</v>
      </c>
      <c r="M25" s="13">
        <v>1.18</v>
      </c>
      <c r="N25" s="13">
        <v>9100</v>
      </c>
      <c r="O25" s="13">
        <v>4.6399999999999997</v>
      </c>
      <c r="P25" s="13">
        <v>3.5</v>
      </c>
      <c r="Q25" s="13">
        <v>1.1399999999999999</v>
      </c>
      <c r="R25" s="13">
        <v>9500</v>
      </c>
      <c r="S25" s="16">
        <f t="shared" si="1"/>
        <v>12.3725</v>
      </c>
      <c r="T25" s="16">
        <f t="shared" si="1"/>
        <v>2.1349999999999998</v>
      </c>
      <c r="U25" s="16">
        <f t="shared" si="1"/>
        <v>10.237499999999999</v>
      </c>
      <c r="V25" s="15">
        <f t="shared" si="1"/>
        <v>6900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4</v>
      </c>
      <c r="E26" s="13">
        <v>1</v>
      </c>
      <c r="F26" s="13">
        <v>5000</v>
      </c>
      <c r="G26" s="13">
        <v>5.24</v>
      </c>
      <c r="H26" s="13">
        <v>3.51</v>
      </c>
      <c r="I26" s="13">
        <v>1.73</v>
      </c>
      <c r="J26" s="13">
        <v>5000</v>
      </c>
      <c r="K26" s="13">
        <v>29.53</v>
      </c>
      <c r="L26" s="13">
        <v>4.22</v>
      </c>
      <c r="M26" s="13">
        <v>25.31</v>
      </c>
      <c r="N26" s="13">
        <v>20000</v>
      </c>
      <c r="O26" s="13">
        <v>29.53</v>
      </c>
      <c r="P26" s="13">
        <v>4.22</v>
      </c>
      <c r="Q26" s="13">
        <v>25.31</v>
      </c>
      <c r="R26" s="13">
        <v>20000</v>
      </c>
      <c r="S26" s="16">
        <f t="shared" si="1"/>
        <v>17.325000000000003</v>
      </c>
      <c r="T26" s="16">
        <f t="shared" si="1"/>
        <v>3.9874999999999998</v>
      </c>
      <c r="U26" s="16">
        <f t="shared" si="1"/>
        <v>13.337499999999999</v>
      </c>
      <c r="V26" s="15">
        <f t="shared" si="1"/>
        <v>12500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802</v>
      </c>
      <c r="D27" s="13">
        <v>763</v>
      </c>
      <c r="E27" s="13">
        <v>39</v>
      </c>
      <c r="F27" s="13">
        <v>10000</v>
      </c>
      <c r="G27" s="13">
        <v>802</v>
      </c>
      <c r="H27" s="13">
        <v>763</v>
      </c>
      <c r="I27" s="13">
        <v>39</v>
      </c>
      <c r="J27" s="13">
        <v>20000</v>
      </c>
      <c r="K27" s="13">
        <v>802</v>
      </c>
      <c r="L27" s="13">
        <v>763</v>
      </c>
      <c r="M27" s="13">
        <v>39</v>
      </c>
      <c r="N27" s="13">
        <v>10000</v>
      </c>
      <c r="O27" s="13">
        <v>802</v>
      </c>
      <c r="P27" s="13">
        <v>763</v>
      </c>
      <c r="Q27" s="13">
        <v>39</v>
      </c>
      <c r="R27" s="13">
        <v>10000</v>
      </c>
      <c r="S27" s="16">
        <f t="shared" si="1"/>
        <v>802</v>
      </c>
      <c r="T27" s="16">
        <f t="shared" si="1"/>
        <v>763</v>
      </c>
      <c r="U27" s="16">
        <f t="shared" si="1"/>
        <v>39</v>
      </c>
      <c r="V27" s="15">
        <f t="shared" si="1"/>
        <v>12500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5">
        <f t="shared" si="1"/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27</v>
      </c>
      <c r="D29" s="13">
        <v>16.579999999999998</v>
      </c>
      <c r="E29" s="13">
        <v>10.42</v>
      </c>
      <c r="F29" s="13">
        <v>10000</v>
      </c>
      <c r="G29" s="13">
        <v>27</v>
      </c>
      <c r="H29" s="13">
        <v>16.579999999999998</v>
      </c>
      <c r="I29" s="13">
        <v>10.42</v>
      </c>
      <c r="J29" s="13">
        <v>10000</v>
      </c>
      <c r="K29" s="13">
        <v>27</v>
      </c>
      <c r="L29" s="13">
        <v>16.579999999999998</v>
      </c>
      <c r="M29" s="13">
        <v>10.42</v>
      </c>
      <c r="N29" s="13">
        <v>9500</v>
      </c>
      <c r="O29" s="13">
        <v>27</v>
      </c>
      <c r="P29" s="13">
        <v>16.579999999999998</v>
      </c>
      <c r="Q29" s="13">
        <v>10.42</v>
      </c>
      <c r="R29" s="13">
        <v>9500</v>
      </c>
      <c r="S29" s="16">
        <f t="shared" si="1"/>
        <v>27</v>
      </c>
      <c r="T29" s="16">
        <f t="shared" si="1"/>
        <v>16.579999999999998</v>
      </c>
      <c r="U29" s="16">
        <f t="shared" si="1"/>
        <v>10.42</v>
      </c>
      <c r="V29" s="15">
        <f t="shared" si="1"/>
        <v>9750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30</v>
      </c>
      <c r="L30" s="13">
        <v>26</v>
      </c>
      <c r="M30" s="13">
        <v>4</v>
      </c>
      <c r="N30" s="13">
        <v>8000</v>
      </c>
      <c r="O30" s="13">
        <v>0</v>
      </c>
      <c r="P30" s="13">
        <v>0</v>
      </c>
      <c r="Q30" s="13">
        <v>0</v>
      </c>
      <c r="R30" s="13">
        <v>11000</v>
      </c>
      <c r="S30" s="16">
        <f t="shared" si="1"/>
        <v>7.5</v>
      </c>
      <c r="T30" s="16">
        <f t="shared" si="1"/>
        <v>6.5</v>
      </c>
      <c r="U30" s="16">
        <f t="shared" si="1"/>
        <v>1</v>
      </c>
      <c r="V30" s="15">
        <f t="shared" si="1"/>
        <v>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BG1:BJ1"/>
    <mergeCell ref="C2:F2"/>
    <mergeCell ref="G2:J2"/>
    <mergeCell ref="K2:N2"/>
    <mergeCell ref="O2:R2"/>
    <mergeCell ref="S1:V2"/>
    <mergeCell ref="W1:Z1"/>
    <mergeCell ref="AA1:AD1"/>
    <mergeCell ref="AE1:AH1"/>
    <mergeCell ref="AI1:AL1"/>
    <mergeCell ref="AM1:AP1"/>
    <mergeCell ref="C1:R1"/>
    <mergeCell ref="A31:B31"/>
    <mergeCell ref="AQ1:AT1"/>
    <mergeCell ref="AU1:AX1"/>
    <mergeCell ref="AY1:BB1"/>
    <mergeCell ref="BC1:BF1"/>
    <mergeCell ref="A1:A3"/>
    <mergeCell ref="B1:B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5D5A3F-6EC5-4571-ADB8-7015CC04FE50}">
            <xm:f>NOT(ISERROR(SEARCH("-",C4)))</xm:f>
            <xm:f>"-"</xm:f>
            <x14:dxf>
              <font>
                <color rgb="FFFF0000"/>
              </font>
            </x14:dxf>
          </x14:cfRule>
          <xm:sqref>C4:V30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3837-8669-4F21-A3B8-DD96247F8D3F}">
  <dimension ref="A1:BJ31"/>
  <sheetViews>
    <sheetView topLeftCell="F1"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197</v>
      </c>
      <c r="D4" s="13">
        <v>135</v>
      </c>
      <c r="E4" s="13">
        <v>62</v>
      </c>
      <c r="F4" s="13">
        <v>25000</v>
      </c>
      <c r="G4" s="13">
        <v>440</v>
      </c>
      <c r="H4" s="13">
        <v>315</v>
      </c>
      <c r="I4" s="13">
        <v>125</v>
      </c>
      <c r="J4" s="13">
        <v>25000</v>
      </c>
      <c r="K4" s="13">
        <v>319</v>
      </c>
      <c r="L4" s="13">
        <v>315</v>
      </c>
      <c r="M4" s="13">
        <v>4</v>
      </c>
      <c r="N4" s="13">
        <v>28000</v>
      </c>
      <c r="O4" s="13">
        <v>347</v>
      </c>
      <c r="P4" s="13">
        <v>315</v>
      </c>
      <c r="Q4" s="13">
        <v>32</v>
      </c>
      <c r="R4" s="13">
        <v>25000</v>
      </c>
      <c r="S4" s="16">
        <f>AVERAGE(C4,G4,K4,O4)</f>
        <v>325.75</v>
      </c>
      <c r="T4" s="16">
        <f t="shared" ref="T4:V19" si="0">AVERAGE(D4,H4,L4,P4)</f>
        <v>270</v>
      </c>
      <c r="U4" s="16">
        <f t="shared" si="0"/>
        <v>55.75</v>
      </c>
      <c r="V4" s="15">
        <f t="shared" si="0"/>
        <v>25750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</v>
      </c>
      <c r="D5" s="13">
        <v>8</v>
      </c>
      <c r="E5" s="13">
        <v>-7</v>
      </c>
      <c r="F5" s="13">
        <v>24000</v>
      </c>
      <c r="G5" s="13">
        <v>0.7</v>
      </c>
      <c r="H5" s="13">
        <v>7.78</v>
      </c>
      <c r="I5" s="13">
        <v>-7.08</v>
      </c>
      <c r="J5" s="13">
        <v>24000</v>
      </c>
      <c r="K5" s="13">
        <v>126</v>
      </c>
      <c r="L5" s="13">
        <v>126</v>
      </c>
      <c r="M5" s="13">
        <v>0</v>
      </c>
      <c r="N5" s="13">
        <v>23000</v>
      </c>
      <c r="O5" s="13">
        <v>126</v>
      </c>
      <c r="P5" s="13">
        <v>126</v>
      </c>
      <c r="Q5" s="13">
        <v>0</v>
      </c>
      <c r="R5" s="13">
        <v>26000</v>
      </c>
      <c r="S5" s="16">
        <f t="shared" ref="S5:V30" si="1">AVERAGE(C5,G5,K5,O5)</f>
        <v>63.424999999999997</v>
      </c>
      <c r="T5" s="16">
        <f t="shared" si="0"/>
        <v>66.944999999999993</v>
      </c>
      <c r="U5" s="16">
        <f t="shared" si="0"/>
        <v>-3.52</v>
      </c>
      <c r="V5" s="15">
        <f t="shared" si="0"/>
        <v>24250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94</v>
      </c>
      <c r="D6" s="13">
        <v>86</v>
      </c>
      <c r="E6" s="13">
        <v>8</v>
      </c>
      <c r="F6" s="13">
        <v>26600</v>
      </c>
      <c r="G6" s="13">
        <v>95</v>
      </c>
      <c r="H6" s="13">
        <v>86</v>
      </c>
      <c r="I6" s="13">
        <v>9</v>
      </c>
      <c r="J6" s="13">
        <v>27500</v>
      </c>
      <c r="K6" s="13">
        <v>94</v>
      </c>
      <c r="L6" s="13">
        <v>86</v>
      </c>
      <c r="M6" s="13">
        <v>8</v>
      </c>
      <c r="N6" s="13">
        <v>25500</v>
      </c>
      <c r="O6" s="13">
        <v>94</v>
      </c>
      <c r="P6" s="13">
        <v>86</v>
      </c>
      <c r="Q6" s="13">
        <v>8</v>
      </c>
      <c r="R6" s="13">
        <v>26000</v>
      </c>
      <c r="S6" s="16">
        <f t="shared" si="1"/>
        <v>94.25</v>
      </c>
      <c r="T6" s="16">
        <f t="shared" si="0"/>
        <v>86</v>
      </c>
      <c r="U6" s="16">
        <f t="shared" si="0"/>
        <v>8.25</v>
      </c>
      <c r="V6" s="15">
        <f t="shared" si="0"/>
        <v>26400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28000</v>
      </c>
      <c r="G7" s="13">
        <v>0</v>
      </c>
      <c r="H7" s="13">
        <v>0</v>
      </c>
      <c r="I7" s="13">
        <v>0</v>
      </c>
      <c r="J7" s="13">
        <v>29450</v>
      </c>
      <c r="K7" s="13">
        <v>0</v>
      </c>
      <c r="L7" s="13">
        <v>0</v>
      </c>
      <c r="M7" s="13">
        <v>0</v>
      </c>
      <c r="N7" s="13">
        <v>27000</v>
      </c>
      <c r="O7" s="13">
        <v>0</v>
      </c>
      <c r="P7" s="13">
        <v>0</v>
      </c>
      <c r="Q7" s="13">
        <v>0</v>
      </c>
      <c r="R7" s="13">
        <v>26700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27787.5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57.53</v>
      </c>
      <c r="D8" s="13">
        <v>86.27</v>
      </c>
      <c r="E8" s="13">
        <v>-28.74</v>
      </c>
      <c r="F8" s="13">
        <v>15000</v>
      </c>
      <c r="G8" s="13">
        <v>57.53</v>
      </c>
      <c r="H8" s="13">
        <v>86.27</v>
      </c>
      <c r="I8" s="13">
        <v>-28.74</v>
      </c>
      <c r="J8" s="13">
        <v>16000</v>
      </c>
      <c r="K8" s="13">
        <v>57.53</v>
      </c>
      <c r="L8" s="13">
        <v>86.27</v>
      </c>
      <c r="M8" s="13">
        <v>-28.74</v>
      </c>
      <c r="N8" s="13">
        <v>19400</v>
      </c>
      <c r="O8" s="13">
        <v>57.53</v>
      </c>
      <c r="P8" s="13">
        <v>86.27</v>
      </c>
      <c r="Q8" s="13">
        <v>-28.74</v>
      </c>
      <c r="R8" s="13">
        <v>19600</v>
      </c>
      <c r="S8" s="16">
        <f t="shared" si="1"/>
        <v>57.53</v>
      </c>
      <c r="T8" s="16">
        <f t="shared" si="0"/>
        <v>86.27</v>
      </c>
      <c r="U8" s="16">
        <f t="shared" si="0"/>
        <v>-28.74</v>
      </c>
      <c r="V8" s="15">
        <f t="shared" si="0"/>
        <v>17500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</v>
      </c>
      <c r="D9" s="13">
        <v>151</v>
      </c>
      <c r="E9" s="13">
        <v>-91</v>
      </c>
      <c r="F9" s="13">
        <v>36000</v>
      </c>
      <c r="G9" s="13">
        <v>60</v>
      </c>
      <c r="H9" s="13">
        <v>151</v>
      </c>
      <c r="I9" s="13">
        <v>-91</v>
      </c>
      <c r="J9" s="13">
        <v>36000</v>
      </c>
      <c r="K9" s="13">
        <v>45</v>
      </c>
      <c r="L9" s="13">
        <v>152</v>
      </c>
      <c r="M9" s="13">
        <v>-107</v>
      </c>
      <c r="N9" s="13">
        <v>36000</v>
      </c>
      <c r="O9" s="13">
        <v>60</v>
      </c>
      <c r="P9" s="13">
        <v>151</v>
      </c>
      <c r="Q9" s="13">
        <v>-91</v>
      </c>
      <c r="R9" s="13">
        <v>36000</v>
      </c>
      <c r="S9" s="16">
        <f t="shared" si="1"/>
        <v>56.25</v>
      </c>
      <c r="T9" s="16">
        <f t="shared" si="0"/>
        <v>151.25</v>
      </c>
      <c r="U9" s="16">
        <f t="shared" si="0"/>
        <v>-95</v>
      </c>
      <c r="V9" s="15">
        <f t="shared" si="0"/>
        <v>36000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54</v>
      </c>
      <c r="E10" s="13">
        <v>-50</v>
      </c>
      <c r="F10" s="13">
        <v>30000</v>
      </c>
      <c r="G10" s="13">
        <v>4</v>
      </c>
      <c r="H10" s="13">
        <v>54</v>
      </c>
      <c r="I10" s="13">
        <v>-50</v>
      </c>
      <c r="J10" s="13">
        <v>30000</v>
      </c>
      <c r="K10" s="13">
        <v>4</v>
      </c>
      <c r="L10" s="13">
        <v>54</v>
      </c>
      <c r="M10" s="13">
        <v>-50</v>
      </c>
      <c r="N10" s="13">
        <v>31750</v>
      </c>
      <c r="O10" s="13">
        <v>4</v>
      </c>
      <c r="P10" s="13">
        <v>54</v>
      </c>
      <c r="Q10" s="13">
        <v>-50</v>
      </c>
      <c r="R10" s="13">
        <v>30000</v>
      </c>
      <c r="S10" s="16">
        <f t="shared" si="1"/>
        <v>4</v>
      </c>
      <c r="T10" s="16">
        <f t="shared" si="0"/>
        <v>54</v>
      </c>
      <c r="U10" s="16">
        <f t="shared" si="0"/>
        <v>-50</v>
      </c>
      <c r="V10" s="15">
        <f t="shared" si="0"/>
        <v>30437.5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403</v>
      </c>
      <c r="E11" s="13">
        <v>-338</v>
      </c>
      <c r="F11" s="13">
        <v>24000</v>
      </c>
      <c r="G11" s="13">
        <v>65</v>
      </c>
      <c r="H11" s="13">
        <v>403</v>
      </c>
      <c r="I11" s="13">
        <v>-338</v>
      </c>
      <c r="J11" s="13">
        <v>24000</v>
      </c>
      <c r="K11" s="13">
        <v>83</v>
      </c>
      <c r="L11" s="13">
        <v>403</v>
      </c>
      <c r="M11" s="13">
        <v>-320</v>
      </c>
      <c r="N11" s="13">
        <v>24000</v>
      </c>
      <c r="O11" s="13">
        <v>65</v>
      </c>
      <c r="P11" s="13">
        <v>405</v>
      </c>
      <c r="Q11" s="13">
        <v>-340</v>
      </c>
      <c r="R11" s="13">
        <v>24000</v>
      </c>
      <c r="S11" s="16">
        <f t="shared" si="1"/>
        <v>69.5</v>
      </c>
      <c r="T11" s="16">
        <f t="shared" si="0"/>
        <v>403.5</v>
      </c>
      <c r="U11" s="16">
        <f t="shared" si="0"/>
        <v>-334</v>
      </c>
      <c r="V11" s="15">
        <f t="shared" si="0"/>
        <v>24000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233</v>
      </c>
      <c r="D12" s="13">
        <v>151</v>
      </c>
      <c r="E12" s="13">
        <v>82</v>
      </c>
      <c r="F12" s="13">
        <v>24000</v>
      </c>
      <c r="G12" s="13">
        <v>233</v>
      </c>
      <c r="H12" s="13">
        <v>151</v>
      </c>
      <c r="I12" s="13">
        <v>82</v>
      </c>
      <c r="J12" s="13">
        <v>29000</v>
      </c>
      <c r="K12" s="13">
        <v>233</v>
      </c>
      <c r="L12" s="13">
        <v>151</v>
      </c>
      <c r="M12" s="13">
        <v>82</v>
      </c>
      <c r="N12" s="13">
        <v>24000</v>
      </c>
      <c r="O12" s="13">
        <v>233</v>
      </c>
      <c r="P12" s="13">
        <v>151</v>
      </c>
      <c r="Q12" s="13">
        <v>82</v>
      </c>
      <c r="R12" s="13">
        <v>24000</v>
      </c>
      <c r="S12" s="16">
        <f t="shared" si="1"/>
        <v>233</v>
      </c>
      <c r="T12" s="16">
        <f t="shared" si="0"/>
        <v>151</v>
      </c>
      <c r="U12" s="16">
        <f t="shared" si="0"/>
        <v>82</v>
      </c>
      <c r="V12" s="15">
        <f t="shared" si="0"/>
        <v>25250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241</v>
      </c>
      <c r="D13" s="13">
        <v>75</v>
      </c>
      <c r="E13" s="13">
        <v>166</v>
      </c>
      <c r="F13" s="13">
        <v>31000</v>
      </c>
      <c r="G13" s="13">
        <v>240.75</v>
      </c>
      <c r="H13" s="13">
        <v>74.75</v>
      </c>
      <c r="I13" s="13">
        <v>166</v>
      </c>
      <c r="J13" s="13">
        <v>31000</v>
      </c>
      <c r="K13" s="13">
        <v>246.75</v>
      </c>
      <c r="L13" s="13">
        <v>74.75</v>
      </c>
      <c r="M13" s="13">
        <v>172</v>
      </c>
      <c r="N13" s="13">
        <v>28600</v>
      </c>
      <c r="O13" s="13">
        <v>253</v>
      </c>
      <c r="P13" s="13">
        <v>74.75</v>
      </c>
      <c r="Q13" s="13">
        <v>178.25</v>
      </c>
      <c r="R13" s="13">
        <v>27800</v>
      </c>
      <c r="S13" s="16">
        <f t="shared" si="1"/>
        <v>245.375</v>
      </c>
      <c r="T13" s="16">
        <f t="shared" si="0"/>
        <v>74.8125</v>
      </c>
      <c r="U13" s="16">
        <f t="shared" si="0"/>
        <v>170.5625</v>
      </c>
      <c r="V13" s="15">
        <f t="shared" si="0"/>
        <v>29600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312</v>
      </c>
      <c r="D14" s="13">
        <v>4</v>
      </c>
      <c r="E14" s="13">
        <v>308</v>
      </c>
      <c r="F14" s="13">
        <v>25000</v>
      </c>
      <c r="G14" s="13">
        <v>312.2</v>
      </c>
      <c r="H14" s="13">
        <v>3.56</v>
      </c>
      <c r="I14" s="13">
        <v>308.64</v>
      </c>
      <c r="J14" s="13">
        <v>25000</v>
      </c>
      <c r="K14" s="13">
        <v>312.2</v>
      </c>
      <c r="L14" s="13">
        <v>3.56</v>
      </c>
      <c r="M14" s="13">
        <v>308.64</v>
      </c>
      <c r="N14" s="13">
        <v>25000</v>
      </c>
      <c r="O14" s="13">
        <v>312</v>
      </c>
      <c r="P14" s="13">
        <v>4</v>
      </c>
      <c r="Q14" s="13">
        <v>308</v>
      </c>
      <c r="R14" s="13">
        <v>25000</v>
      </c>
      <c r="S14" s="16">
        <f t="shared" si="1"/>
        <v>312.10000000000002</v>
      </c>
      <c r="T14" s="16">
        <f t="shared" si="0"/>
        <v>3.7800000000000002</v>
      </c>
      <c r="U14" s="16">
        <f t="shared" si="0"/>
        <v>308.32</v>
      </c>
      <c r="V14" s="15">
        <f t="shared" si="0"/>
        <v>25000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54</v>
      </c>
      <c r="D15" s="13">
        <v>49</v>
      </c>
      <c r="E15" s="13">
        <v>5</v>
      </c>
      <c r="F15" s="13">
        <v>24000</v>
      </c>
      <c r="G15" s="13">
        <v>59</v>
      </c>
      <c r="H15" s="13">
        <v>53</v>
      </c>
      <c r="I15" s="13">
        <v>6</v>
      </c>
      <c r="J15" s="13">
        <v>24000</v>
      </c>
      <c r="K15" s="13">
        <v>62</v>
      </c>
      <c r="L15" s="13">
        <v>55</v>
      </c>
      <c r="M15" s="13">
        <v>7</v>
      </c>
      <c r="N15" s="13">
        <v>24000</v>
      </c>
      <c r="O15" s="13">
        <v>63</v>
      </c>
      <c r="P15" s="13">
        <v>53</v>
      </c>
      <c r="Q15" s="13">
        <v>10</v>
      </c>
      <c r="R15" s="13">
        <v>22000</v>
      </c>
      <c r="S15" s="16">
        <f t="shared" si="1"/>
        <v>59.5</v>
      </c>
      <c r="T15" s="16">
        <f t="shared" si="0"/>
        <v>52.5</v>
      </c>
      <c r="U15" s="16">
        <f t="shared" si="0"/>
        <v>7</v>
      </c>
      <c r="V15" s="15">
        <f t="shared" si="0"/>
        <v>23500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95</v>
      </c>
      <c r="D16" s="13">
        <v>5</v>
      </c>
      <c r="E16" s="13">
        <v>90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95.14</v>
      </c>
      <c r="L16" s="13">
        <v>5.37</v>
      </c>
      <c r="M16" s="13">
        <v>89.77</v>
      </c>
      <c r="N16" s="13">
        <v>23000</v>
      </c>
      <c r="O16" s="13">
        <v>95</v>
      </c>
      <c r="P16" s="13">
        <v>5</v>
      </c>
      <c r="Q16" s="13">
        <v>90</v>
      </c>
      <c r="R16" s="13">
        <v>23000</v>
      </c>
      <c r="S16" s="16">
        <f t="shared" si="1"/>
        <v>71.284999999999997</v>
      </c>
      <c r="T16" s="16">
        <f t="shared" si="0"/>
        <v>3.8425000000000002</v>
      </c>
      <c r="U16" s="16">
        <f t="shared" si="0"/>
        <v>67.442499999999995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5</v>
      </c>
      <c r="E17" s="13">
        <v>36</v>
      </c>
      <c r="F17" s="13">
        <v>30000</v>
      </c>
      <c r="G17" s="13">
        <v>41</v>
      </c>
      <c r="H17" s="13">
        <v>5</v>
      </c>
      <c r="I17" s="13">
        <v>36</v>
      </c>
      <c r="J17" s="13">
        <v>30000</v>
      </c>
      <c r="K17" s="13">
        <v>42</v>
      </c>
      <c r="L17" s="13">
        <v>5</v>
      </c>
      <c r="M17" s="13">
        <v>37</v>
      </c>
      <c r="N17" s="13">
        <v>26000</v>
      </c>
      <c r="O17" s="13">
        <v>39</v>
      </c>
      <c r="P17" s="13">
        <v>5</v>
      </c>
      <c r="Q17" s="13">
        <v>34</v>
      </c>
      <c r="R17" s="13">
        <v>26000</v>
      </c>
      <c r="S17" s="16">
        <f t="shared" si="1"/>
        <v>40.75</v>
      </c>
      <c r="T17" s="16">
        <f t="shared" si="0"/>
        <v>5</v>
      </c>
      <c r="U17" s="16">
        <f t="shared" si="0"/>
        <v>35.75</v>
      </c>
      <c r="V17" s="15">
        <f t="shared" si="0"/>
        <v>28000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42.37</v>
      </c>
      <c r="D18" s="13">
        <v>34.340000000000003</v>
      </c>
      <c r="E18" s="13">
        <v>8.0299999999999994</v>
      </c>
      <c r="F18" s="13">
        <v>27200</v>
      </c>
      <c r="G18" s="13">
        <v>38.979999999999997</v>
      </c>
      <c r="H18" s="13">
        <v>34.340000000000003</v>
      </c>
      <c r="I18" s="13">
        <v>4.6399999999999997</v>
      </c>
      <c r="J18" s="13">
        <v>29000</v>
      </c>
      <c r="K18" s="13">
        <v>40.15</v>
      </c>
      <c r="L18" s="13">
        <v>34.340000000000003</v>
      </c>
      <c r="M18" s="13">
        <v>5.81</v>
      </c>
      <c r="N18" s="13">
        <v>25800</v>
      </c>
      <c r="O18" s="13">
        <v>38.44</v>
      </c>
      <c r="P18" s="13">
        <v>34.340000000000003</v>
      </c>
      <c r="Q18" s="13">
        <v>4.0999999999999996</v>
      </c>
      <c r="R18" s="13">
        <v>30600</v>
      </c>
      <c r="S18" s="16">
        <f t="shared" si="1"/>
        <v>39.984999999999999</v>
      </c>
      <c r="T18" s="16">
        <f t="shared" si="0"/>
        <v>34.340000000000003</v>
      </c>
      <c r="U18" s="16">
        <f t="shared" si="0"/>
        <v>5.6449999999999996</v>
      </c>
      <c r="V18" s="15">
        <f t="shared" si="0"/>
        <v>28150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234</v>
      </c>
      <c r="D19" s="13">
        <v>234</v>
      </c>
      <c r="E19" s="13">
        <v>0</v>
      </c>
      <c r="F19" s="13">
        <v>34000</v>
      </c>
      <c r="G19" s="13">
        <v>234.08</v>
      </c>
      <c r="H19" s="13">
        <v>234.08</v>
      </c>
      <c r="I19" s="13">
        <v>0</v>
      </c>
      <c r="J19" s="13">
        <v>34000</v>
      </c>
      <c r="K19" s="13">
        <v>0</v>
      </c>
      <c r="L19" s="13">
        <v>234.08</v>
      </c>
      <c r="M19" s="13">
        <v>-234.08</v>
      </c>
      <c r="N19" s="13">
        <v>31500</v>
      </c>
      <c r="O19" s="13">
        <v>0</v>
      </c>
      <c r="P19" s="13">
        <v>234.08</v>
      </c>
      <c r="Q19" s="13">
        <v>-234.08</v>
      </c>
      <c r="R19" s="13">
        <v>31444</v>
      </c>
      <c r="S19" s="16">
        <f t="shared" si="1"/>
        <v>117.02000000000001</v>
      </c>
      <c r="T19" s="16">
        <f t="shared" si="0"/>
        <v>234.06000000000003</v>
      </c>
      <c r="U19" s="16">
        <f t="shared" si="0"/>
        <v>-117.04</v>
      </c>
      <c r="V19" s="15">
        <f t="shared" si="0"/>
        <v>32736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60.56</v>
      </c>
      <c r="E20" s="13">
        <v>-60.56</v>
      </c>
      <c r="F20" s="13">
        <v>30000</v>
      </c>
      <c r="G20" s="13">
        <v>0</v>
      </c>
      <c r="H20" s="13">
        <v>60.56</v>
      </c>
      <c r="I20" s="13">
        <v>-60.56</v>
      </c>
      <c r="J20" s="13">
        <v>30000</v>
      </c>
      <c r="K20" s="13">
        <v>0</v>
      </c>
      <c r="L20" s="13">
        <v>60.56</v>
      </c>
      <c r="M20" s="13">
        <v>-60.56</v>
      </c>
      <c r="N20" s="13">
        <v>30000</v>
      </c>
      <c r="O20" s="13">
        <v>9.9499999999999993</v>
      </c>
      <c r="P20" s="13">
        <v>60.56</v>
      </c>
      <c r="Q20" s="13">
        <v>-50.61</v>
      </c>
      <c r="R20" s="13">
        <v>28000</v>
      </c>
      <c r="S20" s="16">
        <f t="shared" si="1"/>
        <v>2.4874999999999998</v>
      </c>
      <c r="T20" s="16">
        <f t="shared" si="1"/>
        <v>60.56</v>
      </c>
      <c r="U20" s="16">
        <f t="shared" si="1"/>
        <v>-58.072500000000005</v>
      </c>
      <c r="V20" s="15">
        <f t="shared" si="1"/>
        <v>29500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25</v>
      </c>
      <c r="E21" s="13">
        <v>-24</v>
      </c>
      <c r="F21" s="13">
        <v>25000</v>
      </c>
      <c r="G21" s="13">
        <v>1</v>
      </c>
      <c r="H21" s="13">
        <v>25</v>
      </c>
      <c r="I21" s="13">
        <v>-24</v>
      </c>
      <c r="J21" s="13">
        <v>25000</v>
      </c>
      <c r="K21" s="13">
        <v>11</v>
      </c>
      <c r="L21" s="13">
        <v>25</v>
      </c>
      <c r="M21" s="13">
        <v>-14</v>
      </c>
      <c r="N21" s="13">
        <v>25000</v>
      </c>
      <c r="O21" s="13">
        <v>11</v>
      </c>
      <c r="P21" s="13">
        <v>25</v>
      </c>
      <c r="Q21" s="13">
        <v>-14</v>
      </c>
      <c r="R21" s="13">
        <v>25000</v>
      </c>
      <c r="S21" s="16">
        <f t="shared" si="1"/>
        <v>6</v>
      </c>
      <c r="T21" s="16">
        <f t="shared" si="1"/>
        <v>25</v>
      </c>
      <c r="U21" s="16">
        <f t="shared" si="1"/>
        <v>-19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61.67</v>
      </c>
      <c r="D22" s="13">
        <v>61.2</v>
      </c>
      <c r="E22" s="13">
        <v>0.47</v>
      </c>
      <c r="F22" s="13">
        <v>28000</v>
      </c>
      <c r="G22" s="13">
        <v>62.23</v>
      </c>
      <c r="H22" s="13">
        <v>61.16</v>
      </c>
      <c r="I22" s="13">
        <v>1.07</v>
      </c>
      <c r="J22" s="13">
        <v>28000</v>
      </c>
      <c r="K22" s="13">
        <v>61.67</v>
      </c>
      <c r="L22" s="13">
        <v>61.19</v>
      </c>
      <c r="M22" s="13">
        <v>0.48</v>
      </c>
      <c r="N22" s="13">
        <v>28000</v>
      </c>
      <c r="O22" s="13">
        <v>106.36</v>
      </c>
      <c r="P22" s="13">
        <v>59.44</v>
      </c>
      <c r="Q22" s="13">
        <v>46.92</v>
      </c>
      <c r="R22" s="13">
        <v>28000</v>
      </c>
      <c r="S22" s="16">
        <f t="shared" si="1"/>
        <v>72.982500000000002</v>
      </c>
      <c r="T22" s="16">
        <f t="shared" si="1"/>
        <v>60.747500000000002</v>
      </c>
      <c r="U22" s="16">
        <f t="shared" si="1"/>
        <v>12.235000000000001</v>
      </c>
      <c r="V22" s="15">
        <f t="shared" si="1"/>
        <v>28000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13</v>
      </c>
      <c r="D23" s="13">
        <v>12</v>
      </c>
      <c r="E23" s="13">
        <v>1</v>
      </c>
      <c r="F23" s="13">
        <v>27429</v>
      </c>
      <c r="G23" s="13">
        <v>13</v>
      </c>
      <c r="H23" s="13">
        <v>12</v>
      </c>
      <c r="I23" s="13">
        <v>1</v>
      </c>
      <c r="J23" s="13">
        <v>28000</v>
      </c>
      <c r="K23" s="13">
        <v>12.36</v>
      </c>
      <c r="L23" s="13">
        <v>11.54</v>
      </c>
      <c r="M23" s="13">
        <v>0.82</v>
      </c>
      <c r="N23" s="13">
        <v>28000</v>
      </c>
      <c r="O23" s="13">
        <v>12.11</v>
      </c>
      <c r="P23" s="13">
        <v>11.54</v>
      </c>
      <c r="Q23" s="13">
        <v>0.56999999999999995</v>
      </c>
      <c r="R23" s="13">
        <v>28000</v>
      </c>
      <c r="S23" s="16">
        <f t="shared" si="1"/>
        <v>12.6175</v>
      </c>
      <c r="T23" s="16">
        <f t="shared" si="1"/>
        <v>11.77</v>
      </c>
      <c r="U23" s="16">
        <f t="shared" si="1"/>
        <v>0.84749999999999992</v>
      </c>
      <c r="V23" s="15">
        <f t="shared" si="1"/>
        <v>27857.25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875</v>
      </c>
      <c r="D24" s="13">
        <v>861</v>
      </c>
      <c r="E24" s="13">
        <v>14</v>
      </c>
      <c r="F24" s="13">
        <v>27000</v>
      </c>
      <c r="G24" s="13">
        <v>875</v>
      </c>
      <c r="H24" s="13">
        <v>861</v>
      </c>
      <c r="I24" s="13">
        <v>14</v>
      </c>
      <c r="J24" s="13">
        <v>29000</v>
      </c>
      <c r="K24" s="13">
        <v>875</v>
      </c>
      <c r="L24" s="13">
        <v>861</v>
      </c>
      <c r="M24" s="13">
        <v>14</v>
      </c>
      <c r="N24" s="13">
        <v>29250</v>
      </c>
      <c r="O24" s="13">
        <v>875</v>
      </c>
      <c r="P24" s="13">
        <v>861</v>
      </c>
      <c r="Q24" s="13">
        <v>14</v>
      </c>
      <c r="R24" s="13">
        <v>30750</v>
      </c>
      <c r="S24" s="16">
        <f t="shared" si="1"/>
        <v>875</v>
      </c>
      <c r="T24" s="16">
        <f t="shared" si="1"/>
        <v>861</v>
      </c>
      <c r="U24" s="16">
        <f t="shared" si="1"/>
        <v>14</v>
      </c>
      <c r="V24" s="15">
        <f t="shared" si="1"/>
        <v>29000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31</v>
      </c>
      <c r="D25" s="13">
        <v>3</v>
      </c>
      <c r="E25" s="13">
        <v>28</v>
      </c>
      <c r="F25" s="13">
        <v>24000</v>
      </c>
      <c r="G25" s="13">
        <v>31.34</v>
      </c>
      <c r="H25" s="13">
        <v>2.92</v>
      </c>
      <c r="I25" s="13">
        <v>28.42</v>
      </c>
      <c r="J25" s="13">
        <v>24000</v>
      </c>
      <c r="K25" s="13">
        <v>82.09</v>
      </c>
      <c r="L25" s="13">
        <v>12.59</v>
      </c>
      <c r="M25" s="13">
        <v>69.5</v>
      </c>
      <c r="N25" s="13">
        <v>30400</v>
      </c>
      <c r="O25" s="13">
        <v>81.33</v>
      </c>
      <c r="P25" s="13">
        <v>12.59</v>
      </c>
      <c r="Q25" s="13">
        <v>68.739999999999995</v>
      </c>
      <c r="R25" s="13">
        <v>25500</v>
      </c>
      <c r="S25" s="16">
        <f t="shared" si="1"/>
        <v>56.44</v>
      </c>
      <c r="T25" s="16">
        <f t="shared" si="1"/>
        <v>7.7749999999999995</v>
      </c>
      <c r="U25" s="16">
        <f t="shared" si="1"/>
        <v>48.664999999999999</v>
      </c>
      <c r="V25" s="15">
        <f t="shared" si="1"/>
        <v>25975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14</v>
      </c>
      <c r="D26" s="13">
        <v>3</v>
      </c>
      <c r="E26" s="13">
        <v>11</v>
      </c>
      <c r="F26" s="13">
        <v>25000</v>
      </c>
      <c r="G26" s="13">
        <v>14.24</v>
      </c>
      <c r="H26" s="13">
        <v>2.76</v>
      </c>
      <c r="I26" s="13">
        <v>11.48</v>
      </c>
      <c r="J26" s="13">
        <v>25000</v>
      </c>
      <c r="K26" s="13">
        <v>148.44</v>
      </c>
      <c r="L26" s="13">
        <v>28.24</v>
      </c>
      <c r="M26" s="13">
        <v>120.2</v>
      </c>
      <c r="N26" s="13">
        <v>30000</v>
      </c>
      <c r="O26" s="13">
        <v>148.44</v>
      </c>
      <c r="P26" s="13">
        <v>28.24</v>
      </c>
      <c r="Q26" s="13">
        <v>120.2</v>
      </c>
      <c r="R26" s="13">
        <v>30000</v>
      </c>
      <c r="S26" s="16">
        <f t="shared" si="1"/>
        <v>81.28</v>
      </c>
      <c r="T26" s="16">
        <f t="shared" si="1"/>
        <v>15.559999999999999</v>
      </c>
      <c r="U26" s="16">
        <f t="shared" si="1"/>
        <v>65.72</v>
      </c>
      <c r="V26" s="15">
        <f t="shared" si="1"/>
        <v>27500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854</v>
      </c>
      <c r="D27" s="13">
        <v>813</v>
      </c>
      <c r="E27" s="13">
        <v>41</v>
      </c>
      <c r="F27" s="13">
        <v>24330</v>
      </c>
      <c r="G27" s="13">
        <v>854</v>
      </c>
      <c r="H27" s="13">
        <v>813</v>
      </c>
      <c r="I27" s="13">
        <v>41</v>
      </c>
      <c r="J27" s="13">
        <v>30000</v>
      </c>
      <c r="K27" s="13">
        <v>854</v>
      </c>
      <c r="L27" s="13">
        <v>813</v>
      </c>
      <c r="M27" s="13">
        <v>41</v>
      </c>
      <c r="N27" s="13">
        <v>24330</v>
      </c>
      <c r="O27" s="13">
        <v>854</v>
      </c>
      <c r="P27" s="13">
        <v>813</v>
      </c>
      <c r="Q27" s="13">
        <v>41</v>
      </c>
      <c r="R27" s="13">
        <v>24333</v>
      </c>
      <c r="S27" s="16">
        <f t="shared" si="1"/>
        <v>854</v>
      </c>
      <c r="T27" s="16">
        <f t="shared" si="1"/>
        <v>813</v>
      </c>
      <c r="U27" s="16">
        <f t="shared" si="1"/>
        <v>41</v>
      </c>
      <c r="V27" s="15">
        <f t="shared" si="1"/>
        <v>25748.25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27600</v>
      </c>
      <c r="G28" s="13">
        <v>0.06</v>
      </c>
      <c r="H28" s="13">
        <v>0.39</v>
      </c>
      <c r="I28" s="13">
        <v>-0.32</v>
      </c>
      <c r="J28" s="13">
        <v>28000</v>
      </c>
      <c r="K28" s="13">
        <v>0.06</v>
      </c>
      <c r="L28" s="13">
        <v>1.3</v>
      </c>
      <c r="M28" s="13">
        <v>-1.24</v>
      </c>
      <c r="N28" s="13">
        <v>28000</v>
      </c>
      <c r="O28" s="13">
        <v>0.06</v>
      </c>
      <c r="P28" s="13">
        <v>1.3</v>
      </c>
      <c r="Q28" s="13">
        <v>-1.24</v>
      </c>
      <c r="R28" s="13">
        <v>26600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27550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56.8</v>
      </c>
      <c r="D29" s="13">
        <v>35</v>
      </c>
      <c r="E29" s="13">
        <v>21.8</v>
      </c>
      <c r="F29" s="13">
        <v>26000</v>
      </c>
      <c r="G29" s="13">
        <v>56.8</v>
      </c>
      <c r="H29" s="13">
        <v>35</v>
      </c>
      <c r="I29" s="13">
        <v>21.8</v>
      </c>
      <c r="J29" s="13">
        <v>22000</v>
      </c>
      <c r="K29" s="13">
        <v>56.8</v>
      </c>
      <c r="L29" s="13">
        <v>35</v>
      </c>
      <c r="M29" s="13">
        <v>21.8</v>
      </c>
      <c r="N29" s="13">
        <v>22000</v>
      </c>
      <c r="O29" s="13">
        <v>56.8</v>
      </c>
      <c r="P29" s="13">
        <v>35</v>
      </c>
      <c r="Q29" s="13">
        <v>21.8</v>
      </c>
      <c r="R29" s="13">
        <v>22000</v>
      </c>
      <c r="S29" s="16">
        <f t="shared" si="1"/>
        <v>56.8</v>
      </c>
      <c r="T29" s="16">
        <f t="shared" si="1"/>
        <v>35</v>
      </c>
      <c r="U29" s="16">
        <f t="shared" si="1"/>
        <v>21.8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100</v>
      </c>
      <c r="D30" s="13">
        <v>9.1</v>
      </c>
      <c r="E30" s="13">
        <v>90.9</v>
      </c>
      <c r="F30" s="13">
        <v>28000</v>
      </c>
      <c r="G30" s="13">
        <v>105</v>
      </c>
      <c r="H30" s="13">
        <v>9.1</v>
      </c>
      <c r="I30" s="13">
        <v>95.9</v>
      </c>
      <c r="J30" s="13">
        <v>28000</v>
      </c>
      <c r="K30" s="13">
        <v>401</v>
      </c>
      <c r="L30" s="13">
        <v>397</v>
      </c>
      <c r="M30" s="13">
        <v>4</v>
      </c>
      <c r="N30" s="13">
        <v>28000</v>
      </c>
      <c r="O30" s="13">
        <v>120</v>
      </c>
      <c r="P30" s="13">
        <v>9.1</v>
      </c>
      <c r="Q30" s="13">
        <v>110.9</v>
      </c>
      <c r="R30" s="13">
        <v>28000</v>
      </c>
      <c r="S30" s="16">
        <f t="shared" si="1"/>
        <v>181.5</v>
      </c>
      <c r="T30" s="16">
        <f t="shared" si="1"/>
        <v>106.075</v>
      </c>
      <c r="U30" s="16">
        <f t="shared" si="1"/>
        <v>75.425000000000011</v>
      </c>
      <c r="V30" s="15">
        <f t="shared" si="1"/>
        <v>28000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BD1D42B-B4F0-499D-94C9-47966A2FFD7A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C3A2CCBB-7D26-4ABD-8868-B676459DAD14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14B-E673-45F7-914F-F72E9981EC7F}">
  <dimension ref="A1:BJ31"/>
  <sheetViews>
    <sheetView workbookViewId="0">
      <selection activeCell="C3" sqref="C3:R3"/>
    </sheetView>
  </sheetViews>
  <sheetFormatPr defaultRowHeight="15" x14ac:dyDescent="0.25"/>
  <cols>
    <col min="1" max="1" width="4.42578125" style="1" bestFit="1" customWidth="1"/>
    <col min="2" max="2" width="25.140625" style="1" bestFit="1" customWidth="1"/>
    <col min="3" max="3" width="14.42578125" style="4" bestFit="1" customWidth="1"/>
    <col min="4" max="4" width="12.28515625" style="12" bestFit="1" customWidth="1"/>
    <col min="5" max="5" width="8.7109375" style="12" bestFit="1" customWidth="1"/>
    <col min="6" max="6" width="8.140625" style="12" bestFit="1" customWidth="1"/>
    <col min="7" max="7" width="14.42578125" style="12" bestFit="1" customWidth="1"/>
    <col min="8" max="8" width="12.28515625" style="12" bestFit="1" customWidth="1"/>
    <col min="9" max="9" width="8.7109375" style="12" bestFit="1" customWidth="1"/>
    <col min="10" max="10" width="8.140625" style="12" bestFit="1" customWidth="1"/>
    <col min="11" max="11" width="14.42578125" style="12" bestFit="1" customWidth="1"/>
    <col min="12" max="12" width="12.28515625" style="12" bestFit="1" customWidth="1"/>
    <col min="13" max="13" width="8.7109375" style="12" bestFit="1" customWidth="1"/>
    <col min="14" max="14" width="8.140625" style="12" bestFit="1" customWidth="1"/>
    <col min="15" max="15" width="14.42578125" style="12" bestFit="1" customWidth="1"/>
    <col min="16" max="16" width="12.28515625" style="12" bestFit="1" customWidth="1"/>
    <col min="17" max="17" width="8.7109375" style="12" bestFit="1" customWidth="1"/>
    <col min="18" max="18" width="8.140625" style="12" bestFit="1" customWidth="1"/>
    <col min="19" max="19" width="14.42578125" style="12" bestFit="1" customWidth="1"/>
    <col min="20" max="20" width="12.28515625" style="12" bestFit="1" customWidth="1"/>
    <col min="21" max="21" width="8.7109375" style="12" bestFit="1" customWidth="1"/>
    <col min="22" max="22" width="8.140625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22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98</v>
      </c>
      <c r="D4" s="13">
        <v>79</v>
      </c>
      <c r="E4" s="13">
        <v>19</v>
      </c>
      <c r="F4" s="13">
        <v>22000</v>
      </c>
      <c r="G4" s="13">
        <v>222</v>
      </c>
      <c r="H4" s="13">
        <v>184</v>
      </c>
      <c r="I4" s="13">
        <v>38</v>
      </c>
      <c r="J4" s="13">
        <v>22000</v>
      </c>
      <c r="K4" s="13">
        <v>202</v>
      </c>
      <c r="L4" s="13">
        <v>184</v>
      </c>
      <c r="M4" s="13">
        <v>18</v>
      </c>
      <c r="N4" s="13">
        <v>22000</v>
      </c>
      <c r="O4" s="13">
        <v>202</v>
      </c>
      <c r="P4" s="13">
        <v>184</v>
      </c>
      <c r="Q4" s="13">
        <v>18</v>
      </c>
      <c r="R4" s="13">
        <v>22000</v>
      </c>
      <c r="S4" s="16">
        <f>AVERAGE(C4,G4,K4,O4)</f>
        <v>181</v>
      </c>
      <c r="T4" s="16">
        <f t="shared" ref="T4:V19" si="0">AVERAGE(D4,H4,L4,P4)</f>
        <v>157.75</v>
      </c>
      <c r="U4" s="16">
        <f t="shared" si="0"/>
        <v>23.25</v>
      </c>
      <c r="V4" s="15">
        <f t="shared" si="0"/>
        <v>22000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</v>
      </c>
      <c r="D5" s="13">
        <v>55</v>
      </c>
      <c r="E5" s="13">
        <v>-52</v>
      </c>
      <c r="F5" s="13">
        <v>28000</v>
      </c>
      <c r="G5" s="13">
        <v>2.7</v>
      </c>
      <c r="H5" s="13">
        <v>54.66</v>
      </c>
      <c r="I5" s="13">
        <v>-51.96</v>
      </c>
      <c r="J5" s="13">
        <v>28000</v>
      </c>
      <c r="K5" s="13">
        <v>79</v>
      </c>
      <c r="L5" s="13">
        <v>79</v>
      </c>
      <c r="M5" s="13">
        <v>0</v>
      </c>
      <c r="N5" s="13">
        <v>22000</v>
      </c>
      <c r="O5" s="13">
        <v>79</v>
      </c>
      <c r="P5" s="13">
        <v>79</v>
      </c>
      <c r="Q5" s="13">
        <v>0</v>
      </c>
      <c r="R5" s="13">
        <v>24875</v>
      </c>
      <c r="S5" s="16">
        <f t="shared" ref="S5:V30" si="1">AVERAGE(C5,G5,K5,O5)</f>
        <v>40.924999999999997</v>
      </c>
      <c r="T5" s="16">
        <f t="shared" si="0"/>
        <v>66.914999999999992</v>
      </c>
      <c r="U5" s="16">
        <f t="shared" si="0"/>
        <v>-25.990000000000002</v>
      </c>
      <c r="V5" s="15">
        <f t="shared" si="0"/>
        <v>25718.75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</v>
      </c>
      <c r="D6" s="13">
        <v>57</v>
      </c>
      <c r="E6" s="13">
        <v>6</v>
      </c>
      <c r="F6" s="13">
        <v>25200</v>
      </c>
      <c r="G6" s="13">
        <v>64</v>
      </c>
      <c r="H6" s="13">
        <v>57</v>
      </c>
      <c r="I6" s="13">
        <v>7</v>
      </c>
      <c r="J6" s="13">
        <v>24500</v>
      </c>
      <c r="K6" s="13">
        <v>62</v>
      </c>
      <c r="L6" s="13">
        <v>57</v>
      </c>
      <c r="M6" s="13">
        <v>5</v>
      </c>
      <c r="N6" s="13">
        <v>23000</v>
      </c>
      <c r="O6" s="13">
        <v>62</v>
      </c>
      <c r="P6" s="13">
        <v>57</v>
      </c>
      <c r="Q6" s="13">
        <v>5</v>
      </c>
      <c r="R6" s="13">
        <v>24000</v>
      </c>
      <c r="S6" s="16">
        <f t="shared" si="1"/>
        <v>62.75</v>
      </c>
      <c r="T6" s="16">
        <f t="shared" si="0"/>
        <v>57</v>
      </c>
      <c r="U6" s="16">
        <f t="shared" si="0"/>
        <v>5.75</v>
      </c>
      <c r="V6" s="15">
        <f t="shared" si="0"/>
        <v>24175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20000</v>
      </c>
      <c r="G7" s="13">
        <v>0</v>
      </c>
      <c r="H7" s="13">
        <v>0</v>
      </c>
      <c r="I7" s="13">
        <v>0</v>
      </c>
      <c r="J7" s="13">
        <v>28300</v>
      </c>
      <c r="K7" s="13">
        <v>0</v>
      </c>
      <c r="L7" s="13">
        <v>0</v>
      </c>
      <c r="M7" s="13">
        <v>0</v>
      </c>
      <c r="N7" s="13">
        <v>27600</v>
      </c>
      <c r="O7" s="13">
        <v>0</v>
      </c>
      <c r="P7" s="13">
        <v>0</v>
      </c>
      <c r="Q7" s="13">
        <v>0</v>
      </c>
      <c r="R7" s="13">
        <v>25500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25350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0</v>
      </c>
      <c r="D8" s="13">
        <v>53.75</v>
      </c>
      <c r="E8" s="13">
        <v>-53.75</v>
      </c>
      <c r="F8" s="13">
        <v>20000</v>
      </c>
      <c r="G8" s="13">
        <v>0</v>
      </c>
      <c r="H8" s="13">
        <v>53.75</v>
      </c>
      <c r="I8" s="13">
        <v>-53.75</v>
      </c>
      <c r="J8" s="13">
        <v>20000</v>
      </c>
      <c r="K8" s="13">
        <v>0</v>
      </c>
      <c r="L8" s="13">
        <v>53.75</v>
      </c>
      <c r="M8" s="13">
        <v>-53.75</v>
      </c>
      <c r="N8" s="13">
        <v>22600</v>
      </c>
      <c r="O8" s="13">
        <v>0</v>
      </c>
      <c r="P8" s="13">
        <v>53.75</v>
      </c>
      <c r="Q8" s="13">
        <v>-53.75</v>
      </c>
      <c r="R8" s="13">
        <v>24000</v>
      </c>
      <c r="S8" s="16">
        <f t="shared" si="1"/>
        <v>0</v>
      </c>
      <c r="T8" s="16">
        <f t="shared" si="0"/>
        <v>53.75</v>
      </c>
      <c r="U8" s="16">
        <f t="shared" si="0"/>
        <v>-53.75</v>
      </c>
      <c r="V8" s="15">
        <f t="shared" si="0"/>
        <v>21650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50</v>
      </c>
      <c r="D9" s="13">
        <v>82</v>
      </c>
      <c r="E9" s="13">
        <v>-32</v>
      </c>
      <c r="F9" s="13">
        <v>30000</v>
      </c>
      <c r="G9" s="13">
        <v>50</v>
      </c>
      <c r="H9" s="13">
        <v>82</v>
      </c>
      <c r="I9" s="13">
        <v>-32</v>
      </c>
      <c r="J9" s="13">
        <v>30000</v>
      </c>
      <c r="K9" s="13">
        <v>55</v>
      </c>
      <c r="L9" s="13">
        <v>83</v>
      </c>
      <c r="M9" s="13">
        <v>-28</v>
      </c>
      <c r="N9" s="13">
        <v>30000</v>
      </c>
      <c r="O9" s="13">
        <v>50</v>
      </c>
      <c r="P9" s="13">
        <v>82</v>
      </c>
      <c r="Q9" s="13">
        <v>-32</v>
      </c>
      <c r="R9" s="13">
        <v>30000</v>
      </c>
      <c r="S9" s="16">
        <f t="shared" si="1"/>
        <v>51.25</v>
      </c>
      <c r="T9" s="16">
        <f t="shared" si="0"/>
        <v>82.25</v>
      </c>
      <c r="U9" s="16">
        <f t="shared" si="0"/>
        <v>-31</v>
      </c>
      <c r="V9" s="15">
        <f t="shared" si="0"/>
        <v>30000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32</v>
      </c>
      <c r="E10" s="13">
        <v>-28</v>
      </c>
      <c r="F10" s="13">
        <v>25000</v>
      </c>
      <c r="G10" s="13">
        <v>4</v>
      </c>
      <c r="H10" s="13">
        <v>32</v>
      </c>
      <c r="I10" s="13">
        <v>-28</v>
      </c>
      <c r="J10" s="13">
        <v>25000</v>
      </c>
      <c r="K10" s="13">
        <v>4</v>
      </c>
      <c r="L10" s="13">
        <v>32</v>
      </c>
      <c r="M10" s="13">
        <v>-28</v>
      </c>
      <c r="N10" s="13">
        <v>27000</v>
      </c>
      <c r="O10" s="13">
        <v>4</v>
      </c>
      <c r="P10" s="13">
        <v>32</v>
      </c>
      <c r="Q10" s="13">
        <v>-28</v>
      </c>
      <c r="R10" s="13">
        <v>25000</v>
      </c>
      <c r="S10" s="16">
        <f t="shared" si="1"/>
        <v>4</v>
      </c>
      <c r="T10" s="16">
        <f t="shared" si="0"/>
        <v>32</v>
      </c>
      <c r="U10" s="16">
        <f t="shared" si="0"/>
        <v>-28</v>
      </c>
      <c r="V10" s="15">
        <f t="shared" si="0"/>
        <v>25500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3</v>
      </c>
      <c r="D11" s="13">
        <v>316</v>
      </c>
      <c r="E11" s="13">
        <v>-313</v>
      </c>
      <c r="F11" s="13">
        <v>24000</v>
      </c>
      <c r="G11" s="13">
        <v>3</v>
      </c>
      <c r="H11" s="13">
        <v>316</v>
      </c>
      <c r="I11" s="13">
        <v>-313</v>
      </c>
      <c r="J11" s="13">
        <v>24000</v>
      </c>
      <c r="K11" s="13">
        <v>4</v>
      </c>
      <c r="L11" s="13">
        <v>316</v>
      </c>
      <c r="M11" s="13">
        <v>-312</v>
      </c>
      <c r="N11" s="13">
        <v>25000</v>
      </c>
      <c r="O11" s="13">
        <v>5</v>
      </c>
      <c r="P11" s="13">
        <v>314</v>
      </c>
      <c r="Q11" s="13">
        <v>-309</v>
      </c>
      <c r="R11" s="13">
        <v>25000</v>
      </c>
      <c r="S11" s="16">
        <f t="shared" si="1"/>
        <v>3.75</v>
      </c>
      <c r="T11" s="16">
        <f t="shared" si="0"/>
        <v>315.5</v>
      </c>
      <c r="U11" s="16">
        <f t="shared" si="0"/>
        <v>-311.75</v>
      </c>
      <c r="V11" s="15">
        <f t="shared" si="0"/>
        <v>24500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80</v>
      </c>
      <c r="E12" s="13">
        <v>-80</v>
      </c>
      <c r="F12" s="13">
        <v>29000</v>
      </c>
      <c r="G12" s="13">
        <v>0</v>
      </c>
      <c r="H12" s="13">
        <v>80</v>
      </c>
      <c r="I12" s="13">
        <v>-80</v>
      </c>
      <c r="J12" s="13">
        <v>29000</v>
      </c>
      <c r="K12" s="13">
        <v>0</v>
      </c>
      <c r="L12" s="13">
        <v>80</v>
      </c>
      <c r="M12" s="13">
        <v>-80</v>
      </c>
      <c r="N12" s="13">
        <v>27500</v>
      </c>
      <c r="O12" s="13">
        <v>0</v>
      </c>
      <c r="P12" s="13">
        <v>80</v>
      </c>
      <c r="Q12" s="13">
        <v>-80</v>
      </c>
      <c r="R12" s="13">
        <v>27500</v>
      </c>
      <c r="S12" s="16">
        <f t="shared" si="1"/>
        <v>0</v>
      </c>
      <c r="T12" s="16">
        <f t="shared" si="0"/>
        <v>80</v>
      </c>
      <c r="U12" s="16">
        <f t="shared" si="0"/>
        <v>-80</v>
      </c>
      <c r="V12" s="15">
        <f t="shared" si="0"/>
        <v>28250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0</v>
      </c>
      <c r="D13" s="13">
        <v>48</v>
      </c>
      <c r="E13" s="13">
        <v>-48</v>
      </c>
      <c r="F13" s="13">
        <v>28000</v>
      </c>
      <c r="G13" s="13">
        <v>0</v>
      </c>
      <c r="H13" s="13">
        <v>48</v>
      </c>
      <c r="I13" s="13">
        <v>-48</v>
      </c>
      <c r="J13" s="13">
        <v>27700</v>
      </c>
      <c r="K13" s="13">
        <v>0</v>
      </c>
      <c r="L13" s="13">
        <v>48</v>
      </c>
      <c r="M13" s="13">
        <v>-48</v>
      </c>
      <c r="N13" s="13">
        <v>28500</v>
      </c>
      <c r="O13" s="13">
        <v>0</v>
      </c>
      <c r="P13" s="13">
        <v>48</v>
      </c>
      <c r="Q13" s="13">
        <v>-48</v>
      </c>
      <c r="R13" s="13">
        <v>27400</v>
      </c>
      <c r="S13" s="16">
        <f t="shared" si="1"/>
        <v>0</v>
      </c>
      <c r="T13" s="16">
        <f t="shared" si="0"/>
        <v>48</v>
      </c>
      <c r="U13" s="16">
        <f t="shared" si="0"/>
        <v>-48</v>
      </c>
      <c r="V13" s="15">
        <f t="shared" si="0"/>
        <v>27900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</v>
      </c>
      <c r="D14" s="13">
        <v>28</v>
      </c>
      <c r="E14" s="13">
        <v>-24</v>
      </c>
      <c r="F14" s="13">
        <v>29000</v>
      </c>
      <c r="G14" s="13">
        <v>3.68</v>
      </c>
      <c r="H14" s="13">
        <v>28.02</v>
      </c>
      <c r="I14" s="13">
        <v>-24.34</v>
      </c>
      <c r="J14" s="13">
        <v>29000</v>
      </c>
      <c r="K14" s="13">
        <v>3.68</v>
      </c>
      <c r="L14" s="13">
        <v>28.02</v>
      </c>
      <c r="M14" s="13">
        <v>-24.34</v>
      </c>
      <c r="N14" s="13">
        <v>29000</v>
      </c>
      <c r="O14" s="13">
        <v>4</v>
      </c>
      <c r="P14" s="13">
        <v>28</v>
      </c>
      <c r="Q14" s="13">
        <v>-24</v>
      </c>
      <c r="R14" s="13">
        <v>29000</v>
      </c>
      <c r="S14" s="16">
        <f t="shared" si="1"/>
        <v>3.84</v>
      </c>
      <c r="T14" s="16">
        <f t="shared" si="0"/>
        <v>28.009999999999998</v>
      </c>
      <c r="U14" s="16">
        <f t="shared" si="0"/>
        <v>-24.17</v>
      </c>
      <c r="V14" s="15">
        <f t="shared" si="0"/>
        <v>29000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3</v>
      </c>
      <c r="E15" s="13">
        <v>-1</v>
      </c>
      <c r="F15" s="13">
        <v>24000</v>
      </c>
      <c r="G15" s="13">
        <v>3</v>
      </c>
      <c r="H15" s="13">
        <v>4</v>
      </c>
      <c r="I15" s="13">
        <v>-1</v>
      </c>
      <c r="J15" s="13">
        <v>24000</v>
      </c>
      <c r="K15" s="13">
        <v>3</v>
      </c>
      <c r="L15" s="13">
        <v>3</v>
      </c>
      <c r="M15" s="13">
        <v>0</v>
      </c>
      <c r="N15" s="13">
        <v>25000</v>
      </c>
      <c r="O15" s="13">
        <v>2</v>
      </c>
      <c r="P15" s="13">
        <v>2</v>
      </c>
      <c r="Q15" s="13">
        <v>0</v>
      </c>
      <c r="R15" s="13">
        <v>24000</v>
      </c>
      <c r="S15" s="16">
        <f t="shared" si="1"/>
        <v>2.5</v>
      </c>
      <c r="T15" s="16">
        <f t="shared" si="0"/>
        <v>3</v>
      </c>
      <c r="U15" s="16">
        <f t="shared" si="0"/>
        <v>-0.5</v>
      </c>
      <c r="V15" s="15">
        <f t="shared" si="0"/>
        <v>24250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4" customFormat="1" x14ac:dyDescent="0.25">
      <c r="A16" s="8">
        <v>13</v>
      </c>
      <c r="B16" s="14" t="s">
        <v>19</v>
      </c>
      <c r="C16" s="13">
        <v>1</v>
      </c>
      <c r="D16" s="13">
        <v>36</v>
      </c>
      <c r="E16" s="13">
        <v>-35</v>
      </c>
      <c r="F16" s="13">
        <v>26000</v>
      </c>
      <c r="G16" s="13">
        <v>0</v>
      </c>
      <c r="H16" s="13">
        <v>0</v>
      </c>
      <c r="I16" s="13">
        <v>0</v>
      </c>
      <c r="J16" s="13">
        <v>0</v>
      </c>
      <c r="K16" s="13">
        <v>0.87</v>
      </c>
      <c r="L16" s="13">
        <v>36.450000000000003</v>
      </c>
      <c r="M16" s="13">
        <v>-35.58</v>
      </c>
      <c r="N16" s="13">
        <v>26000</v>
      </c>
      <c r="O16" s="13">
        <v>1</v>
      </c>
      <c r="P16" s="13">
        <v>36</v>
      </c>
      <c r="Q16" s="13">
        <v>-35</v>
      </c>
      <c r="R16" s="13">
        <v>26000</v>
      </c>
      <c r="S16" s="16">
        <f t="shared" si="1"/>
        <v>0.71750000000000003</v>
      </c>
      <c r="T16" s="16">
        <f t="shared" si="0"/>
        <v>27.112500000000001</v>
      </c>
      <c r="U16" s="16">
        <f t="shared" si="0"/>
        <v>-26.395</v>
      </c>
      <c r="V16" s="15">
        <f t="shared" si="0"/>
        <v>19500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38</v>
      </c>
      <c r="D17" s="13">
        <v>3</v>
      </c>
      <c r="E17" s="13">
        <v>35</v>
      </c>
      <c r="F17" s="13">
        <v>28000</v>
      </c>
      <c r="G17" s="13">
        <v>38</v>
      </c>
      <c r="H17" s="13">
        <v>3</v>
      </c>
      <c r="I17" s="13">
        <v>35</v>
      </c>
      <c r="J17" s="13">
        <v>28000</v>
      </c>
      <c r="K17" s="13">
        <v>39</v>
      </c>
      <c r="L17" s="13">
        <v>3</v>
      </c>
      <c r="M17" s="13">
        <v>36</v>
      </c>
      <c r="N17" s="13">
        <v>26000</v>
      </c>
      <c r="O17" s="13">
        <v>37</v>
      </c>
      <c r="P17" s="13">
        <v>3</v>
      </c>
      <c r="Q17" s="13">
        <v>34</v>
      </c>
      <c r="R17" s="13">
        <v>26000</v>
      </c>
      <c r="S17" s="16">
        <f t="shared" si="1"/>
        <v>38</v>
      </c>
      <c r="T17" s="16">
        <f t="shared" si="0"/>
        <v>3</v>
      </c>
      <c r="U17" s="16">
        <f t="shared" si="0"/>
        <v>35</v>
      </c>
      <c r="V17" s="15">
        <f t="shared" si="0"/>
        <v>27000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25.15</v>
      </c>
      <c r="D18" s="13">
        <v>23.14</v>
      </c>
      <c r="E18" s="13">
        <v>2.0099999999999998</v>
      </c>
      <c r="F18" s="13">
        <v>25600</v>
      </c>
      <c r="G18" s="13">
        <v>24.85</v>
      </c>
      <c r="H18" s="13">
        <v>23.14</v>
      </c>
      <c r="I18" s="13">
        <v>1.71</v>
      </c>
      <c r="J18" s="13">
        <v>25500</v>
      </c>
      <c r="K18" s="13">
        <v>34.07</v>
      </c>
      <c r="L18" s="13">
        <v>23.14</v>
      </c>
      <c r="M18" s="13">
        <v>10.93</v>
      </c>
      <c r="N18" s="13">
        <v>25800</v>
      </c>
      <c r="O18" s="13">
        <v>25.21</v>
      </c>
      <c r="P18" s="13">
        <v>23.14</v>
      </c>
      <c r="Q18" s="13">
        <v>2.0699999999999998</v>
      </c>
      <c r="R18" s="13">
        <v>27500</v>
      </c>
      <c r="S18" s="16">
        <f t="shared" si="1"/>
        <v>27.32</v>
      </c>
      <c r="T18" s="16">
        <f t="shared" si="0"/>
        <v>23.14</v>
      </c>
      <c r="U18" s="16">
        <f t="shared" si="0"/>
        <v>4.18</v>
      </c>
      <c r="V18" s="15">
        <f t="shared" si="0"/>
        <v>26100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170</v>
      </c>
      <c r="D19" s="13">
        <v>170</v>
      </c>
      <c r="E19" s="13">
        <v>0</v>
      </c>
      <c r="F19" s="13">
        <v>28429</v>
      </c>
      <c r="G19" s="13">
        <v>169.82</v>
      </c>
      <c r="H19" s="13">
        <v>169.82</v>
      </c>
      <c r="I19" s="13">
        <v>0</v>
      </c>
      <c r="J19" s="13">
        <v>28429</v>
      </c>
      <c r="K19" s="13">
        <v>0</v>
      </c>
      <c r="L19" s="13">
        <v>169.82</v>
      </c>
      <c r="M19" s="13">
        <v>-169.82</v>
      </c>
      <c r="N19" s="13">
        <v>26000</v>
      </c>
      <c r="O19" s="13">
        <v>0</v>
      </c>
      <c r="P19" s="13">
        <v>169.82</v>
      </c>
      <c r="Q19" s="13">
        <v>-169.82</v>
      </c>
      <c r="R19" s="13">
        <v>27556</v>
      </c>
      <c r="S19" s="16">
        <f t="shared" si="1"/>
        <v>84.954999999999998</v>
      </c>
      <c r="T19" s="16">
        <f t="shared" si="0"/>
        <v>169.86500000000001</v>
      </c>
      <c r="U19" s="16">
        <f t="shared" si="0"/>
        <v>-84.91</v>
      </c>
      <c r="V19" s="15">
        <f t="shared" si="0"/>
        <v>27603.5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36.29</v>
      </c>
      <c r="E20" s="13">
        <v>-36.29</v>
      </c>
      <c r="F20" s="13">
        <v>30000</v>
      </c>
      <c r="G20" s="13">
        <v>0</v>
      </c>
      <c r="H20" s="13">
        <v>36.29</v>
      </c>
      <c r="I20" s="13">
        <v>-36.29</v>
      </c>
      <c r="J20" s="13">
        <v>30000</v>
      </c>
      <c r="K20" s="13">
        <v>0</v>
      </c>
      <c r="L20" s="13">
        <v>36.29</v>
      </c>
      <c r="M20" s="13">
        <v>-36.29</v>
      </c>
      <c r="N20" s="13">
        <v>26000</v>
      </c>
      <c r="O20" s="13">
        <v>0</v>
      </c>
      <c r="P20" s="13">
        <v>36.29</v>
      </c>
      <c r="Q20" s="13">
        <v>-36.29</v>
      </c>
      <c r="R20" s="13">
        <v>26000</v>
      </c>
      <c r="S20" s="16">
        <f t="shared" si="1"/>
        <v>0</v>
      </c>
      <c r="T20" s="16">
        <f t="shared" si="1"/>
        <v>36.29</v>
      </c>
      <c r="U20" s="16">
        <f t="shared" si="1"/>
        <v>-36.29</v>
      </c>
      <c r="V20" s="15">
        <f t="shared" si="1"/>
        <v>28000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0</v>
      </c>
      <c r="D21" s="13">
        <v>11</v>
      </c>
      <c r="E21" s="13">
        <v>-11</v>
      </c>
      <c r="F21" s="13">
        <v>25000</v>
      </c>
      <c r="G21" s="13">
        <v>0</v>
      </c>
      <c r="H21" s="13">
        <v>11</v>
      </c>
      <c r="I21" s="13">
        <v>-11</v>
      </c>
      <c r="J21" s="13">
        <v>25000</v>
      </c>
      <c r="K21" s="13">
        <v>0</v>
      </c>
      <c r="L21" s="13">
        <v>11</v>
      </c>
      <c r="M21" s="13">
        <v>-11</v>
      </c>
      <c r="N21" s="13">
        <v>25000</v>
      </c>
      <c r="O21" s="13">
        <v>0</v>
      </c>
      <c r="P21" s="13">
        <v>11</v>
      </c>
      <c r="Q21" s="13">
        <v>-11</v>
      </c>
      <c r="R21" s="13">
        <v>25000</v>
      </c>
      <c r="S21" s="16">
        <f t="shared" si="1"/>
        <v>0</v>
      </c>
      <c r="T21" s="16">
        <f t="shared" si="1"/>
        <v>11</v>
      </c>
      <c r="U21" s="16">
        <f t="shared" si="1"/>
        <v>-11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41.27</v>
      </c>
      <c r="D22" s="13">
        <v>39.42</v>
      </c>
      <c r="E22" s="13">
        <v>1.85</v>
      </c>
      <c r="F22" s="13">
        <v>24000</v>
      </c>
      <c r="G22" s="13">
        <v>41.68</v>
      </c>
      <c r="H22" s="13">
        <v>39.36</v>
      </c>
      <c r="I22" s="13">
        <v>2.3199999999999998</v>
      </c>
      <c r="J22" s="13">
        <v>24000</v>
      </c>
      <c r="K22" s="13">
        <v>41.27</v>
      </c>
      <c r="L22" s="13">
        <v>39.42</v>
      </c>
      <c r="M22" s="13">
        <v>1.85</v>
      </c>
      <c r="N22" s="13">
        <v>27000</v>
      </c>
      <c r="O22" s="13">
        <v>59.9</v>
      </c>
      <c r="P22" s="13">
        <v>38.29</v>
      </c>
      <c r="Q22" s="13">
        <v>21.61</v>
      </c>
      <c r="R22" s="13">
        <v>27000</v>
      </c>
      <c r="S22" s="16">
        <f t="shared" si="1"/>
        <v>46.03</v>
      </c>
      <c r="T22" s="16">
        <f t="shared" si="1"/>
        <v>39.122500000000002</v>
      </c>
      <c r="U22" s="16">
        <f t="shared" si="1"/>
        <v>6.9074999999999998</v>
      </c>
      <c r="V22" s="15">
        <f t="shared" si="1"/>
        <v>25500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7</v>
      </c>
      <c r="D23" s="13">
        <v>7</v>
      </c>
      <c r="E23" s="13">
        <v>0</v>
      </c>
      <c r="F23" s="13">
        <v>24000</v>
      </c>
      <c r="G23" s="13">
        <v>7</v>
      </c>
      <c r="H23" s="13">
        <v>7</v>
      </c>
      <c r="I23" s="13">
        <v>0</v>
      </c>
      <c r="J23" s="13">
        <v>24000</v>
      </c>
      <c r="K23" s="13">
        <v>7.1</v>
      </c>
      <c r="L23" s="13">
        <v>6.63</v>
      </c>
      <c r="M23" s="13">
        <v>0.47</v>
      </c>
      <c r="N23" s="13">
        <v>24000</v>
      </c>
      <c r="O23" s="13">
        <v>6.96</v>
      </c>
      <c r="P23" s="13">
        <v>6.63</v>
      </c>
      <c r="Q23" s="13">
        <v>0.33</v>
      </c>
      <c r="R23" s="13">
        <v>24000</v>
      </c>
      <c r="S23" s="16">
        <f t="shared" si="1"/>
        <v>7.0150000000000006</v>
      </c>
      <c r="T23" s="16">
        <f t="shared" si="1"/>
        <v>6.8149999999999995</v>
      </c>
      <c r="U23" s="16">
        <f t="shared" si="1"/>
        <v>0.2</v>
      </c>
      <c r="V23" s="15">
        <f t="shared" si="1"/>
        <v>24000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700</v>
      </c>
      <c r="D24" s="13">
        <v>658</v>
      </c>
      <c r="E24" s="13">
        <v>42</v>
      </c>
      <c r="F24" s="13">
        <v>25000</v>
      </c>
      <c r="G24" s="13">
        <v>700</v>
      </c>
      <c r="H24" s="13">
        <v>658</v>
      </c>
      <c r="I24" s="13">
        <v>42</v>
      </c>
      <c r="J24" s="13">
        <v>25000</v>
      </c>
      <c r="K24" s="13">
        <v>700</v>
      </c>
      <c r="L24" s="13">
        <v>658</v>
      </c>
      <c r="M24" s="13">
        <v>42</v>
      </c>
      <c r="N24" s="13">
        <v>25000</v>
      </c>
      <c r="O24" s="13">
        <v>700</v>
      </c>
      <c r="P24" s="13">
        <v>658</v>
      </c>
      <c r="Q24" s="13">
        <v>42</v>
      </c>
      <c r="R24" s="13">
        <v>25000</v>
      </c>
      <c r="S24" s="16">
        <f t="shared" si="1"/>
        <v>700</v>
      </c>
      <c r="T24" s="16">
        <f t="shared" si="1"/>
        <v>658</v>
      </c>
      <c r="U24" s="16">
        <f t="shared" si="1"/>
        <v>42</v>
      </c>
      <c r="V24" s="15">
        <f t="shared" si="1"/>
        <v>25000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10</v>
      </c>
      <c r="D25" s="13">
        <v>8</v>
      </c>
      <c r="E25" s="13">
        <v>2</v>
      </c>
      <c r="F25" s="13">
        <v>28000</v>
      </c>
      <c r="G25" s="13">
        <v>9.6300000000000008</v>
      </c>
      <c r="H25" s="13">
        <v>7.82</v>
      </c>
      <c r="I25" s="13">
        <v>1.81</v>
      </c>
      <c r="J25" s="13">
        <v>28000</v>
      </c>
      <c r="K25" s="13">
        <v>41.25</v>
      </c>
      <c r="L25" s="13">
        <v>9.09</v>
      </c>
      <c r="M25" s="13">
        <v>32.159999999999997</v>
      </c>
      <c r="N25" s="13">
        <v>29500</v>
      </c>
      <c r="O25" s="13">
        <v>40.869999999999997</v>
      </c>
      <c r="P25" s="13">
        <v>9.09</v>
      </c>
      <c r="Q25" s="13">
        <v>31.78</v>
      </c>
      <c r="R25" s="13">
        <v>29000</v>
      </c>
      <c r="S25" s="16">
        <f t="shared" si="1"/>
        <v>25.4375</v>
      </c>
      <c r="T25" s="16">
        <f t="shared" si="1"/>
        <v>8.5</v>
      </c>
      <c r="U25" s="16">
        <f t="shared" si="1"/>
        <v>16.9375</v>
      </c>
      <c r="V25" s="15">
        <f t="shared" si="1"/>
        <v>28625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95</v>
      </c>
      <c r="D26" s="13">
        <v>1</v>
      </c>
      <c r="E26" s="13">
        <v>94</v>
      </c>
      <c r="F26" s="13">
        <v>27000</v>
      </c>
      <c r="G26" s="13">
        <v>94.67</v>
      </c>
      <c r="H26" s="13">
        <v>1.04</v>
      </c>
      <c r="I26" s="13">
        <v>93.63</v>
      </c>
      <c r="J26" s="13">
        <v>27000</v>
      </c>
      <c r="K26" s="13">
        <v>91.91</v>
      </c>
      <c r="L26" s="13">
        <v>13.13</v>
      </c>
      <c r="M26" s="13">
        <v>78.78</v>
      </c>
      <c r="N26" s="13">
        <v>22000</v>
      </c>
      <c r="O26" s="13">
        <v>91.91</v>
      </c>
      <c r="P26" s="13">
        <v>13.13</v>
      </c>
      <c r="Q26" s="13">
        <v>78.78</v>
      </c>
      <c r="R26" s="13">
        <v>22000</v>
      </c>
      <c r="S26" s="16">
        <f t="shared" si="1"/>
        <v>93.372500000000002</v>
      </c>
      <c r="T26" s="16">
        <f t="shared" si="1"/>
        <v>7.0750000000000011</v>
      </c>
      <c r="U26" s="16">
        <f t="shared" si="1"/>
        <v>86.297499999999985</v>
      </c>
      <c r="V26" s="15">
        <f t="shared" si="1"/>
        <v>24500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667</v>
      </c>
      <c r="D27" s="13">
        <v>635</v>
      </c>
      <c r="E27" s="13">
        <v>32</v>
      </c>
      <c r="F27" s="13">
        <v>24000</v>
      </c>
      <c r="G27" s="13">
        <v>667</v>
      </c>
      <c r="H27" s="13">
        <v>635</v>
      </c>
      <c r="I27" s="13">
        <v>32</v>
      </c>
      <c r="J27" s="13">
        <v>25000</v>
      </c>
      <c r="K27" s="13">
        <v>667</v>
      </c>
      <c r="L27" s="13">
        <v>635</v>
      </c>
      <c r="M27" s="13">
        <v>32</v>
      </c>
      <c r="N27" s="13">
        <v>24000</v>
      </c>
      <c r="O27" s="13">
        <v>667</v>
      </c>
      <c r="P27" s="13">
        <v>635</v>
      </c>
      <c r="Q27" s="13">
        <v>32</v>
      </c>
      <c r="R27" s="13">
        <v>24000</v>
      </c>
      <c r="S27" s="16">
        <f t="shared" si="1"/>
        <v>667</v>
      </c>
      <c r="T27" s="16">
        <f t="shared" si="1"/>
        <v>635</v>
      </c>
      <c r="U27" s="16">
        <f t="shared" si="1"/>
        <v>32</v>
      </c>
      <c r="V27" s="15">
        <f t="shared" si="1"/>
        <v>24250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26300</v>
      </c>
      <c r="G28" s="13">
        <v>0.06</v>
      </c>
      <c r="H28" s="13">
        <v>0.39</v>
      </c>
      <c r="I28" s="13">
        <v>-0.32</v>
      </c>
      <c r="J28" s="13">
        <v>25000</v>
      </c>
      <c r="K28" s="13">
        <v>0.06</v>
      </c>
      <c r="L28" s="13">
        <v>1.3</v>
      </c>
      <c r="M28" s="13">
        <v>-1.24</v>
      </c>
      <c r="N28" s="13">
        <v>27000</v>
      </c>
      <c r="O28" s="13">
        <v>0.06</v>
      </c>
      <c r="P28" s="13">
        <v>1.3</v>
      </c>
      <c r="Q28" s="13">
        <v>-1.24</v>
      </c>
      <c r="R28" s="13">
        <v>26000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26075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50.55</v>
      </c>
      <c r="D29" s="13">
        <v>21.75</v>
      </c>
      <c r="E29" s="13">
        <v>28.8</v>
      </c>
      <c r="F29" s="13">
        <v>22000</v>
      </c>
      <c r="G29" s="13">
        <v>50.55</v>
      </c>
      <c r="H29" s="13">
        <v>21.75</v>
      </c>
      <c r="I29" s="13">
        <v>28.8</v>
      </c>
      <c r="J29" s="13">
        <v>23000</v>
      </c>
      <c r="K29" s="13">
        <v>35.25</v>
      </c>
      <c r="L29" s="13">
        <v>21.75</v>
      </c>
      <c r="M29" s="13">
        <v>13.5</v>
      </c>
      <c r="N29" s="13">
        <v>23000</v>
      </c>
      <c r="O29" s="13">
        <v>35.25</v>
      </c>
      <c r="P29" s="13">
        <v>21.75</v>
      </c>
      <c r="Q29" s="13">
        <v>13.5</v>
      </c>
      <c r="R29" s="13">
        <v>23000</v>
      </c>
      <c r="S29" s="16">
        <f t="shared" si="1"/>
        <v>42.9</v>
      </c>
      <c r="T29" s="16">
        <f t="shared" si="1"/>
        <v>21.75</v>
      </c>
      <c r="U29" s="16">
        <f t="shared" si="1"/>
        <v>21.15</v>
      </c>
      <c r="V29" s="15">
        <f t="shared" si="1"/>
        <v>22750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50</v>
      </c>
      <c r="D30" s="13">
        <v>4.5999999999999996</v>
      </c>
      <c r="E30" s="13">
        <v>45.4</v>
      </c>
      <c r="F30" s="13">
        <v>25000</v>
      </c>
      <c r="G30" s="13">
        <v>46</v>
      </c>
      <c r="H30" s="13">
        <v>4.5999999999999996</v>
      </c>
      <c r="I30" s="13">
        <v>41.4</v>
      </c>
      <c r="J30" s="13">
        <v>25000</v>
      </c>
      <c r="K30" s="13">
        <v>196</v>
      </c>
      <c r="L30" s="13">
        <v>191</v>
      </c>
      <c r="M30" s="13">
        <v>5</v>
      </c>
      <c r="N30" s="13">
        <v>24000</v>
      </c>
      <c r="O30" s="13">
        <v>45</v>
      </c>
      <c r="P30" s="13">
        <v>4.5999999999999996</v>
      </c>
      <c r="Q30" s="13">
        <v>40.4</v>
      </c>
      <c r="R30" s="13">
        <v>25000</v>
      </c>
      <c r="S30" s="16">
        <f t="shared" si="1"/>
        <v>84.25</v>
      </c>
      <c r="T30" s="16">
        <f t="shared" si="1"/>
        <v>51.199999999999996</v>
      </c>
      <c r="U30" s="16">
        <f t="shared" si="1"/>
        <v>33.049999999999997</v>
      </c>
      <c r="V30" s="15">
        <f t="shared" si="1"/>
        <v>24750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07153F-FEAE-45AD-B634-56637AE7E2A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FC65BE6D-5914-47FB-926F-9023B7E6D033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6A7-0223-4F22-BF53-971D41567380}">
  <dimension ref="A1:BJ31"/>
  <sheetViews>
    <sheetView workbookViewId="0">
      <selection activeCell="F9" sqref="F9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20" t="s">
        <v>49</v>
      </c>
      <c r="T3" s="20" t="s">
        <v>50</v>
      </c>
      <c r="U3" s="20" t="s">
        <v>51</v>
      </c>
      <c r="V3" s="21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196</v>
      </c>
      <c r="D4" s="13">
        <v>210</v>
      </c>
      <c r="E4" s="13">
        <v>-14</v>
      </c>
      <c r="F4" s="13">
        <v>60000</v>
      </c>
      <c r="G4" s="13">
        <v>542</v>
      </c>
      <c r="H4" s="13">
        <v>491</v>
      </c>
      <c r="I4" s="13">
        <v>51</v>
      </c>
      <c r="J4" s="13">
        <v>55000</v>
      </c>
      <c r="K4" s="13">
        <v>630</v>
      </c>
      <c r="L4" s="13">
        <v>491</v>
      </c>
      <c r="M4" s="13">
        <v>139</v>
      </c>
      <c r="N4" s="13">
        <v>50000</v>
      </c>
      <c r="O4" s="13">
        <v>720</v>
      </c>
      <c r="P4" s="13">
        <v>491</v>
      </c>
      <c r="Q4" s="13">
        <v>229</v>
      </c>
      <c r="R4" s="13">
        <v>40000</v>
      </c>
      <c r="S4" s="16">
        <f>AVERAGE(C4,G4,K4,O4)</f>
        <v>522</v>
      </c>
      <c r="T4" s="16">
        <f t="shared" ref="T4:V19" si="0">AVERAGE(D4,H4,L4,P4)</f>
        <v>420.75</v>
      </c>
      <c r="U4" s="16">
        <f t="shared" si="0"/>
        <v>101.25</v>
      </c>
      <c r="V4" s="15">
        <f t="shared" si="0"/>
        <v>51250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300</v>
      </c>
      <c r="D5" s="13">
        <v>4</v>
      </c>
      <c r="E5" s="13">
        <v>296</v>
      </c>
      <c r="F5" s="13">
        <v>40000</v>
      </c>
      <c r="G5" s="13">
        <v>300.33999999999997</v>
      </c>
      <c r="H5" s="13">
        <v>4.41</v>
      </c>
      <c r="I5" s="13">
        <v>295.93</v>
      </c>
      <c r="J5" s="13">
        <v>40000</v>
      </c>
      <c r="K5" s="13">
        <v>8</v>
      </c>
      <c r="L5" s="13">
        <v>8</v>
      </c>
      <c r="M5" s="13">
        <v>0</v>
      </c>
      <c r="N5" s="13">
        <v>45000</v>
      </c>
      <c r="O5" s="13">
        <v>145</v>
      </c>
      <c r="P5" s="13">
        <v>8</v>
      </c>
      <c r="Q5" s="13">
        <v>137</v>
      </c>
      <c r="R5" s="13">
        <v>40750</v>
      </c>
      <c r="S5" s="16">
        <f t="shared" ref="S5:V30" si="1">AVERAGE(C5,G5,K5,O5)</f>
        <v>188.33499999999998</v>
      </c>
      <c r="T5" s="16">
        <f t="shared" si="0"/>
        <v>6.1025</v>
      </c>
      <c r="U5" s="16">
        <f t="shared" si="0"/>
        <v>182.23250000000002</v>
      </c>
      <c r="V5" s="15">
        <f t="shared" si="0"/>
        <v>41437.5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770</v>
      </c>
      <c r="D6" s="13">
        <v>29</v>
      </c>
      <c r="E6" s="13">
        <v>741</v>
      </c>
      <c r="F6" s="13">
        <v>46250</v>
      </c>
      <c r="G6" s="13">
        <v>742</v>
      </c>
      <c r="H6" s="13">
        <v>29</v>
      </c>
      <c r="I6" s="13">
        <v>713</v>
      </c>
      <c r="J6" s="13">
        <v>45000</v>
      </c>
      <c r="K6" s="13">
        <v>771</v>
      </c>
      <c r="L6" s="13">
        <v>29</v>
      </c>
      <c r="M6" s="13">
        <v>742</v>
      </c>
      <c r="N6" s="13">
        <v>40000</v>
      </c>
      <c r="O6" s="13">
        <v>778</v>
      </c>
      <c r="P6" s="13">
        <v>29</v>
      </c>
      <c r="Q6" s="13">
        <v>749</v>
      </c>
      <c r="R6" s="13">
        <v>38000</v>
      </c>
      <c r="S6" s="16">
        <f t="shared" si="1"/>
        <v>765.25</v>
      </c>
      <c r="T6" s="16">
        <f t="shared" si="0"/>
        <v>29</v>
      </c>
      <c r="U6" s="16">
        <f t="shared" si="0"/>
        <v>736.25</v>
      </c>
      <c r="V6" s="15">
        <f t="shared" si="0"/>
        <v>42312.5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55600</v>
      </c>
      <c r="G7" s="13">
        <v>0</v>
      </c>
      <c r="H7" s="13">
        <v>0</v>
      </c>
      <c r="I7" s="13">
        <v>0</v>
      </c>
      <c r="J7" s="13">
        <v>57000</v>
      </c>
      <c r="K7" s="13">
        <v>0</v>
      </c>
      <c r="L7" s="13">
        <v>0</v>
      </c>
      <c r="M7" s="13">
        <v>0</v>
      </c>
      <c r="N7" s="13">
        <v>53000</v>
      </c>
      <c r="O7" s="13">
        <v>0</v>
      </c>
      <c r="P7" s="13">
        <v>0</v>
      </c>
      <c r="Q7" s="13">
        <v>0</v>
      </c>
      <c r="R7" s="13">
        <v>55200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55200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524.96</v>
      </c>
      <c r="D8" s="13">
        <v>29.6</v>
      </c>
      <c r="E8" s="13">
        <v>495.36</v>
      </c>
      <c r="F8" s="13">
        <v>35000</v>
      </c>
      <c r="G8" s="13">
        <v>524.96</v>
      </c>
      <c r="H8" s="13">
        <v>29.6</v>
      </c>
      <c r="I8" s="13">
        <v>495.36</v>
      </c>
      <c r="J8" s="13">
        <v>40000</v>
      </c>
      <c r="K8" s="13">
        <v>524.96</v>
      </c>
      <c r="L8" s="13">
        <v>29.6</v>
      </c>
      <c r="M8" s="13">
        <v>495.36</v>
      </c>
      <c r="N8" s="13">
        <v>39200</v>
      </c>
      <c r="O8" s="13">
        <v>524.96</v>
      </c>
      <c r="P8" s="13">
        <v>29.6</v>
      </c>
      <c r="Q8" s="13">
        <v>495.36</v>
      </c>
      <c r="R8" s="13">
        <v>43400</v>
      </c>
      <c r="S8" s="16">
        <f t="shared" si="1"/>
        <v>524.96</v>
      </c>
      <c r="T8" s="16">
        <f t="shared" si="0"/>
        <v>29.6</v>
      </c>
      <c r="U8" s="16">
        <f t="shared" si="0"/>
        <v>495.36</v>
      </c>
      <c r="V8" s="15">
        <f t="shared" si="0"/>
        <v>39400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272</v>
      </c>
      <c r="D9" s="13">
        <v>147</v>
      </c>
      <c r="E9" s="13">
        <v>125</v>
      </c>
      <c r="F9" s="13">
        <v>60000</v>
      </c>
      <c r="G9" s="13">
        <v>272</v>
      </c>
      <c r="H9" s="13">
        <v>147</v>
      </c>
      <c r="I9" s="13">
        <v>125</v>
      </c>
      <c r="J9" s="13">
        <v>60000</v>
      </c>
      <c r="K9" s="13">
        <v>271</v>
      </c>
      <c r="L9" s="13">
        <v>148</v>
      </c>
      <c r="M9" s="13">
        <v>123</v>
      </c>
      <c r="N9" s="13">
        <v>50000</v>
      </c>
      <c r="O9" s="13">
        <v>272</v>
      </c>
      <c r="P9" s="13">
        <v>147</v>
      </c>
      <c r="Q9" s="13">
        <v>125</v>
      </c>
      <c r="R9" s="13">
        <v>60000</v>
      </c>
      <c r="S9" s="16">
        <f t="shared" si="1"/>
        <v>271.75</v>
      </c>
      <c r="T9" s="16">
        <f t="shared" si="0"/>
        <v>147.25</v>
      </c>
      <c r="U9" s="16">
        <f t="shared" si="0"/>
        <v>124.5</v>
      </c>
      <c r="V9" s="15">
        <f t="shared" si="0"/>
        <v>57500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</v>
      </c>
      <c r="D10" s="13">
        <v>12</v>
      </c>
      <c r="E10" s="13">
        <v>-10</v>
      </c>
      <c r="F10" s="13">
        <v>50000</v>
      </c>
      <c r="G10" s="13">
        <v>2</v>
      </c>
      <c r="H10" s="13">
        <v>12</v>
      </c>
      <c r="I10" s="13">
        <v>-10</v>
      </c>
      <c r="J10" s="13">
        <v>50000</v>
      </c>
      <c r="K10" s="13">
        <v>246</v>
      </c>
      <c r="L10" s="13">
        <v>12</v>
      </c>
      <c r="M10" s="13">
        <v>234</v>
      </c>
      <c r="N10" s="13">
        <v>55000</v>
      </c>
      <c r="O10" s="13">
        <v>246</v>
      </c>
      <c r="P10" s="13">
        <v>12</v>
      </c>
      <c r="Q10" s="13">
        <v>234</v>
      </c>
      <c r="R10" s="13">
        <v>50000</v>
      </c>
      <c r="S10" s="16">
        <f t="shared" si="1"/>
        <v>124</v>
      </c>
      <c r="T10" s="16">
        <f t="shared" si="0"/>
        <v>12</v>
      </c>
      <c r="U10" s="16">
        <f t="shared" si="0"/>
        <v>112</v>
      </c>
      <c r="V10" s="15">
        <f t="shared" si="0"/>
        <v>51250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17</v>
      </c>
      <c r="D11" s="13">
        <v>24</v>
      </c>
      <c r="E11" s="13">
        <v>-7</v>
      </c>
      <c r="F11" s="13">
        <v>40000</v>
      </c>
      <c r="G11" s="13">
        <v>17</v>
      </c>
      <c r="H11" s="13">
        <v>24</v>
      </c>
      <c r="I11" s="13">
        <v>-7</v>
      </c>
      <c r="J11" s="13">
        <v>40000</v>
      </c>
      <c r="K11" s="13">
        <v>18</v>
      </c>
      <c r="L11" s="13">
        <v>24</v>
      </c>
      <c r="M11" s="13">
        <v>-6</v>
      </c>
      <c r="N11" s="13">
        <v>35000</v>
      </c>
      <c r="O11" s="13">
        <v>11</v>
      </c>
      <c r="P11" s="13">
        <v>25</v>
      </c>
      <c r="Q11" s="13">
        <v>-14</v>
      </c>
      <c r="R11" s="13">
        <v>35000</v>
      </c>
      <c r="S11" s="16">
        <f t="shared" si="1"/>
        <v>15.75</v>
      </c>
      <c r="T11" s="16">
        <f t="shared" si="0"/>
        <v>24.25</v>
      </c>
      <c r="U11" s="16">
        <f t="shared" si="0"/>
        <v>-8.5</v>
      </c>
      <c r="V11" s="15">
        <f t="shared" si="0"/>
        <v>37500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</v>
      </c>
      <c r="D12" s="13">
        <v>157</v>
      </c>
      <c r="E12" s="13">
        <v>-117</v>
      </c>
      <c r="F12" s="13">
        <v>55000</v>
      </c>
      <c r="G12" s="13">
        <v>40</v>
      </c>
      <c r="H12" s="13">
        <v>157</v>
      </c>
      <c r="I12" s="13">
        <v>-117</v>
      </c>
      <c r="J12" s="13">
        <v>44000</v>
      </c>
      <c r="K12" s="13">
        <v>40</v>
      </c>
      <c r="L12" s="13">
        <v>157</v>
      </c>
      <c r="M12" s="13">
        <v>-117</v>
      </c>
      <c r="N12" s="13">
        <v>36500</v>
      </c>
      <c r="O12" s="13">
        <v>40</v>
      </c>
      <c r="P12" s="13">
        <v>157</v>
      </c>
      <c r="Q12" s="13">
        <v>-117</v>
      </c>
      <c r="R12" s="13">
        <v>34000</v>
      </c>
      <c r="S12" s="16">
        <f t="shared" si="1"/>
        <v>40</v>
      </c>
      <c r="T12" s="16">
        <f t="shared" si="0"/>
        <v>157</v>
      </c>
      <c r="U12" s="16">
        <f t="shared" si="0"/>
        <v>-117</v>
      </c>
      <c r="V12" s="15">
        <f t="shared" si="0"/>
        <v>42375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290</v>
      </c>
      <c r="D13" s="13">
        <v>63</v>
      </c>
      <c r="E13" s="13">
        <v>227</v>
      </c>
      <c r="F13" s="13">
        <v>54000</v>
      </c>
      <c r="G13" s="13">
        <v>290</v>
      </c>
      <c r="H13" s="13">
        <v>63</v>
      </c>
      <c r="I13" s="13">
        <v>227</v>
      </c>
      <c r="J13" s="13">
        <v>54200</v>
      </c>
      <c r="K13" s="13">
        <v>295.5</v>
      </c>
      <c r="L13" s="13">
        <v>63</v>
      </c>
      <c r="M13" s="13">
        <v>232.5</v>
      </c>
      <c r="N13" s="13">
        <v>52200</v>
      </c>
      <c r="O13" s="13">
        <v>302</v>
      </c>
      <c r="P13" s="13">
        <v>63</v>
      </c>
      <c r="Q13" s="13">
        <v>239</v>
      </c>
      <c r="R13" s="13">
        <v>49800</v>
      </c>
      <c r="S13" s="16">
        <f t="shared" si="1"/>
        <v>294.375</v>
      </c>
      <c r="T13" s="16">
        <f t="shared" si="0"/>
        <v>63</v>
      </c>
      <c r="U13" s="16">
        <f t="shared" si="0"/>
        <v>231.375</v>
      </c>
      <c r="V13" s="15">
        <f t="shared" si="0"/>
        <v>52550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80</v>
      </c>
      <c r="D14" s="13">
        <v>1</v>
      </c>
      <c r="E14" s="13">
        <v>79</v>
      </c>
      <c r="F14" s="13">
        <v>35000</v>
      </c>
      <c r="G14" s="13">
        <v>80.06</v>
      </c>
      <c r="H14" s="13">
        <v>0.96</v>
      </c>
      <c r="I14" s="13">
        <v>79.099999999999994</v>
      </c>
      <c r="J14" s="13">
        <v>35000</v>
      </c>
      <c r="K14" s="13">
        <v>80.06</v>
      </c>
      <c r="L14" s="13">
        <v>0.96</v>
      </c>
      <c r="M14" s="13">
        <v>79.099999999999994</v>
      </c>
      <c r="N14" s="13">
        <v>35000</v>
      </c>
      <c r="O14" s="13">
        <v>80</v>
      </c>
      <c r="P14" s="13">
        <v>1</v>
      </c>
      <c r="Q14" s="13">
        <v>79</v>
      </c>
      <c r="R14" s="13">
        <v>35000</v>
      </c>
      <c r="S14" s="16">
        <f t="shared" si="1"/>
        <v>80.03</v>
      </c>
      <c r="T14" s="16">
        <f t="shared" si="0"/>
        <v>0.98</v>
      </c>
      <c r="U14" s="16">
        <f t="shared" si="0"/>
        <v>79.05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</v>
      </c>
      <c r="D15" s="13">
        <v>4</v>
      </c>
      <c r="E15" s="13">
        <v>-3</v>
      </c>
      <c r="F15" s="13">
        <v>25000</v>
      </c>
      <c r="G15" s="13">
        <v>1</v>
      </c>
      <c r="H15" s="13">
        <v>5</v>
      </c>
      <c r="I15" s="13">
        <v>-4</v>
      </c>
      <c r="J15" s="13">
        <v>23000</v>
      </c>
      <c r="K15" s="13">
        <v>2</v>
      </c>
      <c r="L15" s="13">
        <v>5</v>
      </c>
      <c r="M15" s="13">
        <v>-3</v>
      </c>
      <c r="N15" s="13">
        <v>23000</v>
      </c>
      <c r="O15" s="13">
        <v>1</v>
      </c>
      <c r="P15" s="13">
        <v>6</v>
      </c>
      <c r="Q15" s="13">
        <v>-5</v>
      </c>
      <c r="R15" s="13">
        <v>25000</v>
      </c>
      <c r="S15" s="16">
        <f t="shared" si="1"/>
        <v>1.25</v>
      </c>
      <c r="T15" s="16">
        <f t="shared" si="0"/>
        <v>5</v>
      </c>
      <c r="U15" s="16">
        <f t="shared" si="0"/>
        <v>-3.75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270</v>
      </c>
      <c r="D16" s="13">
        <v>3</v>
      </c>
      <c r="E16" s="13">
        <v>267</v>
      </c>
      <c r="F16" s="13">
        <v>60000</v>
      </c>
      <c r="G16" s="13">
        <v>0</v>
      </c>
      <c r="H16" s="13">
        <v>0</v>
      </c>
      <c r="I16" s="13">
        <v>0</v>
      </c>
      <c r="J16" s="13">
        <v>0</v>
      </c>
      <c r="K16" s="13">
        <v>270.22000000000003</v>
      </c>
      <c r="L16" s="13">
        <v>2.68</v>
      </c>
      <c r="M16" s="13">
        <v>267.54000000000002</v>
      </c>
      <c r="N16" s="13">
        <v>60000</v>
      </c>
      <c r="O16" s="13">
        <v>270</v>
      </c>
      <c r="P16" s="13">
        <v>3</v>
      </c>
      <c r="Q16" s="13">
        <v>267</v>
      </c>
      <c r="R16" s="13">
        <v>60000</v>
      </c>
      <c r="S16" s="16">
        <f t="shared" si="1"/>
        <v>202.55500000000001</v>
      </c>
      <c r="T16" s="16">
        <f t="shared" si="0"/>
        <v>2.17</v>
      </c>
      <c r="U16" s="16">
        <f t="shared" si="0"/>
        <v>200.38499999999999</v>
      </c>
      <c r="V16" s="15">
        <f t="shared" si="0"/>
        <v>45000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1</v>
      </c>
      <c r="E17" s="13">
        <v>40</v>
      </c>
      <c r="F17" s="13">
        <v>50000</v>
      </c>
      <c r="G17" s="13">
        <v>41</v>
      </c>
      <c r="H17" s="13">
        <v>1</v>
      </c>
      <c r="I17" s="13">
        <v>40</v>
      </c>
      <c r="J17" s="13">
        <v>50000</v>
      </c>
      <c r="K17" s="13">
        <v>40</v>
      </c>
      <c r="L17" s="13">
        <v>1</v>
      </c>
      <c r="M17" s="13">
        <v>39</v>
      </c>
      <c r="N17" s="13">
        <v>52000</v>
      </c>
      <c r="O17" s="13">
        <v>40</v>
      </c>
      <c r="P17" s="13">
        <v>1</v>
      </c>
      <c r="Q17" s="13">
        <v>39</v>
      </c>
      <c r="R17" s="13">
        <v>38000</v>
      </c>
      <c r="S17" s="16">
        <f t="shared" si="1"/>
        <v>40.5</v>
      </c>
      <c r="T17" s="16">
        <f t="shared" si="0"/>
        <v>1</v>
      </c>
      <c r="U17" s="16">
        <f t="shared" si="0"/>
        <v>39.5</v>
      </c>
      <c r="V17" s="15">
        <f t="shared" si="0"/>
        <v>47500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39.770000000000003</v>
      </c>
      <c r="D18" s="13">
        <v>38.19</v>
      </c>
      <c r="E18" s="13">
        <v>1.58</v>
      </c>
      <c r="F18" s="13">
        <v>53800</v>
      </c>
      <c r="G18" s="13">
        <v>42.18</v>
      </c>
      <c r="H18" s="13">
        <v>38.19</v>
      </c>
      <c r="I18" s="13">
        <v>3.99</v>
      </c>
      <c r="J18" s="13">
        <v>70000</v>
      </c>
      <c r="K18" s="13">
        <v>43.2</v>
      </c>
      <c r="L18" s="13">
        <v>38.19</v>
      </c>
      <c r="M18" s="13">
        <v>5.01</v>
      </c>
      <c r="N18" s="13">
        <v>51000</v>
      </c>
      <c r="O18" s="13">
        <v>45.26</v>
      </c>
      <c r="P18" s="13">
        <v>38.19</v>
      </c>
      <c r="Q18" s="13">
        <v>7.07</v>
      </c>
      <c r="R18" s="13">
        <v>49000</v>
      </c>
      <c r="S18" s="16">
        <f t="shared" si="1"/>
        <v>42.602499999999999</v>
      </c>
      <c r="T18" s="16">
        <f t="shared" si="0"/>
        <v>38.19</v>
      </c>
      <c r="U18" s="16">
        <f t="shared" si="0"/>
        <v>4.4124999999999996</v>
      </c>
      <c r="V18" s="15">
        <f t="shared" si="0"/>
        <v>55950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5</v>
      </c>
      <c r="D19" s="13">
        <v>5</v>
      </c>
      <c r="E19" s="13">
        <v>0</v>
      </c>
      <c r="F19" s="13">
        <v>62857</v>
      </c>
      <c r="G19" s="13">
        <v>5.24</v>
      </c>
      <c r="H19" s="13">
        <v>5.24</v>
      </c>
      <c r="I19" s="13">
        <v>0</v>
      </c>
      <c r="J19" s="13">
        <v>62857</v>
      </c>
      <c r="K19" s="13">
        <v>0</v>
      </c>
      <c r="L19" s="13">
        <v>5.24</v>
      </c>
      <c r="M19" s="13">
        <v>-5.24</v>
      </c>
      <c r="N19" s="13">
        <v>57800</v>
      </c>
      <c r="O19" s="13">
        <v>0</v>
      </c>
      <c r="P19" s="13">
        <v>5.24</v>
      </c>
      <c r="Q19" s="13">
        <v>-5.24</v>
      </c>
      <c r="R19" s="13">
        <v>55889</v>
      </c>
      <c r="S19" s="16">
        <f t="shared" si="1"/>
        <v>2.56</v>
      </c>
      <c r="T19" s="16">
        <f t="shared" si="0"/>
        <v>5.18</v>
      </c>
      <c r="U19" s="16">
        <f t="shared" si="0"/>
        <v>-2.62</v>
      </c>
      <c r="V19" s="15">
        <f t="shared" si="0"/>
        <v>59850.75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35.44</v>
      </c>
      <c r="D20" s="13">
        <v>20.7</v>
      </c>
      <c r="E20" s="13">
        <v>14.74</v>
      </c>
      <c r="F20" s="13">
        <v>50000</v>
      </c>
      <c r="G20" s="13">
        <v>35.44</v>
      </c>
      <c r="H20" s="13">
        <v>20.7</v>
      </c>
      <c r="I20" s="13">
        <v>14.74</v>
      </c>
      <c r="J20" s="13">
        <v>55000</v>
      </c>
      <c r="K20" s="13">
        <v>35.44</v>
      </c>
      <c r="L20" s="13">
        <v>20.7</v>
      </c>
      <c r="M20" s="13">
        <v>14.74</v>
      </c>
      <c r="N20" s="13">
        <v>48000</v>
      </c>
      <c r="O20" s="13">
        <v>74.650000000000006</v>
      </c>
      <c r="P20" s="13">
        <v>20.7</v>
      </c>
      <c r="Q20" s="13">
        <v>53.95</v>
      </c>
      <c r="R20" s="13">
        <v>40000</v>
      </c>
      <c r="S20" s="16">
        <f t="shared" si="1"/>
        <v>45.2425</v>
      </c>
      <c r="T20" s="16">
        <f t="shared" si="1"/>
        <v>20.7</v>
      </c>
      <c r="U20" s="16">
        <f t="shared" si="1"/>
        <v>24.5425</v>
      </c>
      <c r="V20" s="15">
        <f t="shared" si="1"/>
        <v>48250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9</v>
      </c>
      <c r="E21" s="13">
        <v>-8</v>
      </c>
      <c r="F21" s="13">
        <v>45000</v>
      </c>
      <c r="G21" s="13">
        <v>1</v>
      </c>
      <c r="H21" s="13">
        <v>9</v>
      </c>
      <c r="I21" s="13">
        <v>-8</v>
      </c>
      <c r="J21" s="13">
        <v>45000</v>
      </c>
      <c r="K21" s="13">
        <v>17</v>
      </c>
      <c r="L21" s="13">
        <v>9</v>
      </c>
      <c r="M21" s="13">
        <v>8</v>
      </c>
      <c r="N21" s="13">
        <v>40000</v>
      </c>
      <c r="O21" s="13">
        <v>17</v>
      </c>
      <c r="P21" s="13">
        <v>9</v>
      </c>
      <c r="Q21" s="13">
        <v>8</v>
      </c>
      <c r="R21" s="13">
        <v>40000</v>
      </c>
      <c r="S21" s="16">
        <f t="shared" si="1"/>
        <v>9</v>
      </c>
      <c r="T21" s="16">
        <f t="shared" si="1"/>
        <v>9</v>
      </c>
      <c r="U21" s="16">
        <f t="shared" si="1"/>
        <v>0</v>
      </c>
      <c r="V21" s="15">
        <f t="shared" si="1"/>
        <v>42500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50.84</v>
      </c>
      <c r="D22" s="13">
        <v>50.49</v>
      </c>
      <c r="E22" s="13">
        <v>0.35</v>
      </c>
      <c r="F22" s="13">
        <v>35000</v>
      </c>
      <c r="G22" s="13">
        <v>51.68</v>
      </c>
      <c r="H22" s="13">
        <v>50.42</v>
      </c>
      <c r="I22" s="13">
        <v>1.26</v>
      </c>
      <c r="J22" s="13">
        <v>34000</v>
      </c>
      <c r="K22" s="13">
        <v>50.83</v>
      </c>
      <c r="L22" s="13">
        <v>50.49</v>
      </c>
      <c r="M22" s="13">
        <v>0.34</v>
      </c>
      <c r="N22" s="13">
        <v>38000</v>
      </c>
      <c r="O22" s="13">
        <v>68.900000000000006</v>
      </c>
      <c r="P22" s="13">
        <v>49.05</v>
      </c>
      <c r="Q22" s="13">
        <v>19.850000000000001</v>
      </c>
      <c r="R22" s="13">
        <v>38000</v>
      </c>
      <c r="S22" s="16">
        <f t="shared" si="1"/>
        <v>55.562500000000007</v>
      </c>
      <c r="T22" s="16">
        <f t="shared" si="1"/>
        <v>50.112499999999997</v>
      </c>
      <c r="U22" s="16">
        <f t="shared" si="1"/>
        <v>5.45</v>
      </c>
      <c r="V22" s="15">
        <f t="shared" si="1"/>
        <v>36250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47000</v>
      </c>
      <c r="G23" s="13">
        <v>1</v>
      </c>
      <c r="H23" s="13">
        <v>1</v>
      </c>
      <c r="I23" s="13">
        <v>0</v>
      </c>
      <c r="J23" s="13">
        <v>38571</v>
      </c>
      <c r="K23" s="13">
        <v>0.77</v>
      </c>
      <c r="L23" s="13">
        <v>0.74</v>
      </c>
      <c r="M23" s="13">
        <v>0.03</v>
      </c>
      <c r="N23" s="13">
        <v>36571</v>
      </c>
      <c r="O23" s="13">
        <v>0.74</v>
      </c>
      <c r="P23" s="13">
        <v>0.74</v>
      </c>
      <c r="Q23" s="13">
        <v>0</v>
      </c>
      <c r="R23" s="13">
        <v>37429</v>
      </c>
      <c r="S23" s="16">
        <f t="shared" si="1"/>
        <v>0.87749999999999995</v>
      </c>
      <c r="T23" s="16">
        <f t="shared" si="1"/>
        <v>0.87000000000000011</v>
      </c>
      <c r="U23" s="16">
        <f t="shared" si="1"/>
        <v>7.4999999999999997E-3</v>
      </c>
      <c r="V23" s="15">
        <f t="shared" si="1"/>
        <v>39892.75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</v>
      </c>
      <c r="D24" s="13">
        <v>56</v>
      </c>
      <c r="E24" s="13">
        <v>14</v>
      </c>
      <c r="F24" s="13">
        <v>45000</v>
      </c>
      <c r="G24" s="13">
        <v>70</v>
      </c>
      <c r="H24" s="13">
        <v>56</v>
      </c>
      <c r="I24" s="13">
        <v>14</v>
      </c>
      <c r="J24" s="13">
        <v>45000</v>
      </c>
      <c r="K24" s="13">
        <v>70</v>
      </c>
      <c r="L24" s="13">
        <v>56</v>
      </c>
      <c r="M24" s="13">
        <v>14</v>
      </c>
      <c r="N24" s="13">
        <v>45000</v>
      </c>
      <c r="O24" s="13">
        <v>70</v>
      </c>
      <c r="P24" s="13">
        <v>56</v>
      </c>
      <c r="Q24" s="13">
        <v>14</v>
      </c>
      <c r="R24" s="13">
        <v>45000</v>
      </c>
      <c r="S24" s="16">
        <f t="shared" si="1"/>
        <v>70</v>
      </c>
      <c r="T24" s="16">
        <f t="shared" si="1"/>
        <v>56</v>
      </c>
      <c r="U24" s="16">
        <f t="shared" si="1"/>
        <v>14</v>
      </c>
      <c r="V24" s="15">
        <f t="shared" si="1"/>
        <v>45000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26</v>
      </c>
      <c r="D25" s="13">
        <v>3</v>
      </c>
      <c r="E25" s="13">
        <v>23</v>
      </c>
      <c r="F25" s="13">
        <v>40000</v>
      </c>
      <c r="G25" s="13">
        <v>26.09</v>
      </c>
      <c r="H25" s="13">
        <v>2.5</v>
      </c>
      <c r="I25" s="13">
        <v>23.59</v>
      </c>
      <c r="J25" s="13">
        <v>40000</v>
      </c>
      <c r="K25" s="13">
        <v>70.790000000000006</v>
      </c>
      <c r="L25" s="13">
        <v>17.489999999999998</v>
      </c>
      <c r="M25" s="13">
        <v>53.3</v>
      </c>
      <c r="N25" s="13">
        <v>49000</v>
      </c>
      <c r="O25" s="13">
        <v>70.14</v>
      </c>
      <c r="P25" s="13">
        <v>17.489999999999998</v>
      </c>
      <c r="Q25" s="13">
        <v>52.65</v>
      </c>
      <c r="R25" s="13">
        <v>35000</v>
      </c>
      <c r="S25" s="16">
        <f t="shared" si="1"/>
        <v>48.255000000000003</v>
      </c>
      <c r="T25" s="16">
        <f t="shared" si="1"/>
        <v>10.119999999999999</v>
      </c>
      <c r="U25" s="16">
        <f t="shared" si="1"/>
        <v>38.134999999999998</v>
      </c>
      <c r="V25" s="15">
        <f t="shared" si="1"/>
        <v>41000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21</v>
      </c>
      <c r="D26" s="13">
        <v>1</v>
      </c>
      <c r="E26" s="13">
        <v>20</v>
      </c>
      <c r="F26" s="13">
        <v>38000</v>
      </c>
      <c r="G26" s="13">
        <v>20.54</v>
      </c>
      <c r="H26" s="13">
        <v>0.84</v>
      </c>
      <c r="I26" s="13">
        <v>19.7</v>
      </c>
      <c r="J26" s="13">
        <v>38000</v>
      </c>
      <c r="K26" s="13">
        <v>53.49</v>
      </c>
      <c r="L26" s="13">
        <v>7.64</v>
      </c>
      <c r="M26" s="13">
        <v>45.85</v>
      </c>
      <c r="N26" s="13">
        <v>40000</v>
      </c>
      <c r="O26" s="13">
        <v>53.49</v>
      </c>
      <c r="P26" s="13">
        <v>7.64</v>
      </c>
      <c r="Q26" s="13">
        <v>45.85</v>
      </c>
      <c r="R26" s="13">
        <v>40000</v>
      </c>
      <c r="S26" s="16">
        <f t="shared" si="1"/>
        <v>37.130000000000003</v>
      </c>
      <c r="T26" s="16">
        <f t="shared" si="1"/>
        <v>4.28</v>
      </c>
      <c r="U26" s="16">
        <f t="shared" si="1"/>
        <v>32.85</v>
      </c>
      <c r="V26" s="15">
        <f t="shared" si="1"/>
        <v>39000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1265</v>
      </c>
      <c r="D27" s="13">
        <v>1205</v>
      </c>
      <c r="E27" s="13">
        <v>60</v>
      </c>
      <c r="F27" s="13">
        <v>45330</v>
      </c>
      <c r="G27" s="13">
        <v>1265</v>
      </c>
      <c r="H27" s="13">
        <v>1205</v>
      </c>
      <c r="I27" s="13">
        <v>60</v>
      </c>
      <c r="J27" s="13">
        <v>80000</v>
      </c>
      <c r="K27" s="13">
        <v>1265</v>
      </c>
      <c r="L27" s="13">
        <v>1205</v>
      </c>
      <c r="M27" s="13">
        <v>60</v>
      </c>
      <c r="N27" s="13">
        <v>45330</v>
      </c>
      <c r="O27" s="13">
        <v>1265</v>
      </c>
      <c r="P27" s="13">
        <v>1205</v>
      </c>
      <c r="Q27" s="13">
        <v>60</v>
      </c>
      <c r="R27" s="13">
        <v>45333</v>
      </c>
      <c r="S27" s="16">
        <f t="shared" si="1"/>
        <v>1265</v>
      </c>
      <c r="T27" s="16">
        <f t="shared" si="1"/>
        <v>1205</v>
      </c>
      <c r="U27" s="16">
        <f t="shared" si="1"/>
        <v>60</v>
      </c>
      <c r="V27" s="15">
        <f t="shared" si="1"/>
        <v>53998.25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45000</v>
      </c>
      <c r="G28" s="13">
        <v>0.05</v>
      </c>
      <c r="H28" s="13">
        <v>0.39</v>
      </c>
      <c r="I28" s="13">
        <v>-0.34</v>
      </c>
      <c r="J28" s="13">
        <v>36600</v>
      </c>
      <c r="K28" s="13">
        <v>0.05</v>
      </c>
      <c r="L28" s="13">
        <v>2.5</v>
      </c>
      <c r="M28" s="13">
        <v>-2.4500000000000002</v>
      </c>
      <c r="N28" s="13">
        <v>41000</v>
      </c>
      <c r="O28" s="13">
        <v>0.05</v>
      </c>
      <c r="P28" s="13">
        <v>5</v>
      </c>
      <c r="Q28" s="13">
        <v>-4.95</v>
      </c>
      <c r="R28" s="13">
        <v>38300</v>
      </c>
      <c r="S28" s="16">
        <f t="shared" si="1"/>
        <v>0.05</v>
      </c>
      <c r="T28" s="16">
        <f t="shared" si="1"/>
        <v>2.0700000000000003</v>
      </c>
      <c r="U28" s="16">
        <f t="shared" si="1"/>
        <v>-2.02</v>
      </c>
      <c r="V28" s="15">
        <f t="shared" si="1"/>
        <v>40225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78.25</v>
      </c>
      <c r="D29" s="13">
        <v>75.75</v>
      </c>
      <c r="E29" s="13">
        <v>2.5</v>
      </c>
      <c r="F29" s="13">
        <v>40000</v>
      </c>
      <c r="G29" s="13">
        <v>78.25</v>
      </c>
      <c r="H29" s="13">
        <v>75.75</v>
      </c>
      <c r="I29" s="13">
        <v>2.5</v>
      </c>
      <c r="J29" s="13">
        <v>29000</v>
      </c>
      <c r="K29" s="13">
        <v>78.25</v>
      </c>
      <c r="L29" s="13">
        <v>75.75</v>
      </c>
      <c r="M29" s="13">
        <v>2.5</v>
      </c>
      <c r="N29" s="13">
        <v>36000</v>
      </c>
      <c r="O29" s="13">
        <v>78.25</v>
      </c>
      <c r="P29" s="13">
        <v>75.75</v>
      </c>
      <c r="Q29" s="13">
        <v>2.5</v>
      </c>
      <c r="R29" s="13">
        <v>32000</v>
      </c>
      <c r="S29" s="16">
        <f t="shared" si="1"/>
        <v>78.25</v>
      </c>
      <c r="T29" s="16">
        <f t="shared" si="1"/>
        <v>75.75</v>
      </c>
      <c r="U29" s="16">
        <f t="shared" si="1"/>
        <v>2.5</v>
      </c>
      <c r="V29" s="15">
        <f t="shared" si="1"/>
        <v>34250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4</v>
      </c>
      <c r="D30" s="13">
        <v>2</v>
      </c>
      <c r="E30" s="13">
        <v>2</v>
      </c>
      <c r="F30" s="13">
        <v>76000</v>
      </c>
      <c r="G30" s="13">
        <v>3</v>
      </c>
      <c r="H30" s="13">
        <v>2</v>
      </c>
      <c r="I30" s="13">
        <v>1</v>
      </c>
      <c r="J30" s="13">
        <v>76000</v>
      </c>
      <c r="K30" s="13">
        <v>13</v>
      </c>
      <c r="L30" s="13">
        <v>12</v>
      </c>
      <c r="M30" s="13">
        <v>1</v>
      </c>
      <c r="N30" s="13">
        <v>50000</v>
      </c>
      <c r="O30" s="13">
        <v>5</v>
      </c>
      <c r="P30" s="13">
        <v>2</v>
      </c>
      <c r="Q30" s="13">
        <v>3</v>
      </c>
      <c r="R30" s="13">
        <v>76000</v>
      </c>
      <c r="S30" s="16">
        <f t="shared" si="1"/>
        <v>6.25</v>
      </c>
      <c r="T30" s="16">
        <f t="shared" si="1"/>
        <v>4.5</v>
      </c>
      <c r="U30" s="16">
        <f t="shared" si="1"/>
        <v>1.75</v>
      </c>
      <c r="V30" s="15">
        <f t="shared" si="1"/>
        <v>69500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389F594-C58D-4F27-939C-95CB546C1197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EABF9597-3244-488D-BC55-F57B6C5C2C5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B5A9-0B7A-4A0D-B948-2F97E6995A8C}">
  <dimension ref="A1:BJ31"/>
  <sheetViews>
    <sheetView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88</v>
      </c>
      <c r="D4" s="13">
        <v>181</v>
      </c>
      <c r="E4" s="13">
        <v>-93</v>
      </c>
      <c r="F4" s="13">
        <v>75000</v>
      </c>
      <c r="G4" s="13">
        <v>279</v>
      </c>
      <c r="H4" s="13">
        <v>422</v>
      </c>
      <c r="I4" s="13">
        <v>-143</v>
      </c>
      <c r="J4" s="13">
        <v>80000</v>
      </c>
      <c r="K4" s="13">
        <v>495</v>
      </c>
      <c r="L4" s="13">
        <v>422</v>
      </c>
      <c r="M4" s="13">
        <v>73</v>
      </c>
      <c r="N4" s="13">
        <v>70000</v>
      </c>
      <c r="O4" s="13">
        <v>464</v>
      </c>
      <c r="P4" s="13">
        <v>422</v>
      </c>
      <c r="Q4" s="13">
        <v>42</v>
      </c>
      <c r="R4" s="13">
        <v>75000</v>
      </c>
      <c r="S4" s="16">
        <f>AVERAGE(C4,G4,K4,O4)</f>
        <v>331.5</v>
      </c>
      <c r="T4" s="16">
        <f t="shared" ref="T4:V19" si="0">AVERAGE(D4,H4,L4,P4)</f>
        <v>361.75</v>
      </c>
      <c r="U4" s="16">
        <f t="shared" si="0"/>
        <v>-30.25</v>
      </c>
      <c r="V4" s="15">
        <f t="shared" si="0"/>
        <v>75000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248</v>
      </c>
      <c r="D5" s="13">
        <v>6</v>
      </c>
      <c r="E5" s="13">
        <v>242</v>
      </c>
      <c r="F5" s="13">
        <v>50000</v>
      </c>
      <c r="G5" s="13">
        <v>248.49</v>
      </c>
      <c r="H5" s="13">
        <v>6.18</v>
      </c>
      <c r="I5" s="13">
        <v>242.31</v>
      </c>
      <c r="J5" s="13">
        <v>50000</v>
      </c>
      <c r="K5" s="13">
        <v>8</v>
      </c>
      <c r="L5" s="13">
        <v>8</v>
      </c>
      <c r="M5" s="13">
        <v>0</v>
      </c>
      <c r="N5" s="13">
        <v>76875</v>
      </c>
      <c r="O5" s="13">
        <v>116</v>
      </c>
      <c r="P5" s="13">
        <v>8</v>
      </c>
      <c r="Q5" s="13">
        <v>108</v>
      </c>
      <c r="R5" s="13">
        <v>74250</v>
      </c>
      <c r="S5" s="16">
        <f t="shared" ref="S5:V30" si="1">AVERAGE(C5,G5,K5,O5)</f>
        <v>155.1225</v>
      </c>
      <c r="T5" s="16">
        <f t="shared" si="0"/>
        <v>7.0449999999999999</v>
      </c>
      <c r="U5" s="16">
        <f t="shared" si="0"/>
        <v>148.07749999999999</v>
      </c>
      <c r="V5" s="15">
        <f t="shared" si="0"/>
        <v>62781.25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81</v>
      </c>
      <c r="D6" s="13">
        <v>93</v>
      </c>
      <c r="E6" s="13">
        <v>-12</v>
      </c>
      <c r="F6" s="13">
        <v>76000</v>
      </c>
      <c r="G6" s="13">
        <v>130.5</v>
      </c>
      <c r="H6" s="13">
        <v>93</v>
      </c>
      <c r="I6" s="13">
        <v>37.5</v>
      </c>
      <c r="J6" s="13">
        <v>66500</v>
      </c>
      <c r="K6" s="13">
        <v>130</v>
      </c>
      <c r="L6" s="13">
        <v>93</v>
      </c>
      <c r="M6" s="13">
        <v>37</v>
      </c>
      <c r="N6" s="13">
        <v>87000</v>
      </c>
      <c r="O6" s="13">
        <v>130</v>
      </c>
      <c r="P6" s="13">
        <v>93</v>
      </c>
      <c r="Q6" s="13">
        <v>37</v>
      </c>
      <c r="R6" s="13">
        <v>70000</v>
      </c>
      <c r="S6" s="16">
        <f t="shared" si="1"/>
        <v>117.875</v>
      </c>
      <c r="T6" s="16">
        <f t="shared" si="0"/>
        <v>93</v>
      </c>
      <c r="U6" s="16">
        <f t="shared" si="0"/>
        <v>24.875</v>
      </c>
      <c r="V6" s="15">
        <f t="shared" si="0"/>
        <v>74875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85800</v>
      </c>
      <c r="G7" s="13">
        <v>0</v>
      </c>
      <c r="H7" s="13">
        <v>0</v>
      </c>
      <c r="I7" s="13">
        <v>0</v>
      </c>
      <c r="J7" s="13">
        <v>81300</v>
      </c>
      <c r="K7" s="13">
        <v>0</v>
      </c>
      <c r="L7" s="13">
        <v>0</v>
      </c>
      <c r="M7" s="13">
        <v>0</v>
      </c>
      <c r="N7" s="13">
        <v>77500</v>
      </c>
      <c r="O7" s="13">
        <v>0</v>
      </c>
      <c r="P7" s="13">
        <v>0</v>
      </c>
      <c r="Q7" s="13">
        <v>0</v>
      </c>
      <c r="R7" s="13">
        <v>77200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80450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148.36000000000001</v>
      </c>
      <c r="D8" s="13">
        <v>90.95</v>
      </c>
      <c r="E8" s="13">
        <v>57.41</v>
      </c>
      <c r="F8" s="13">
        <v>75000</v>
      </c>
      <c r="G8" s="13">
        <v>148.36000000000001</v>
      </c>
      <c r="H8" s="13">
        <v>90.95</v>
      </c>
      <c r="I8" s="13">
        <v>57.41</v>
      </c>
      <c r="J8" s="13">
        <v>80000</v>
      </c>
      <c r="K8" s="13">
        <v>148.36000000000001</v>
      </c>
      <c r="L8" s="13">
        <v>90.95</v>
      </c>
      <c r="M8" s="13">
        <v>57.41</v>
      </c>
      <c r="N8" s="13">
        <v>75800</v>
      </c>
      <c r="O8" s="13">
        <v>148.36000000000001</v>
      </c>
      <c r="P8" s="13">
        <v>90.95</v>
      </c>
      <c r="Q8" s="13">
        <v>57.41</v>
      </c>
      <c r="R8" s="13">
        <v>72000</v>
      </c>
      <c r="S8" s="16">
        <f t="shared" si="1"/>
        <v>148.36000000000001</v>
      </c>
      <c r="T8" s="16">
        <f t="shared" si="0"/>
        <v>90.95</v>
      </c>
      <c r="U8" s="16">
        <f t="shared" si="0"/>
        <v>57.41</v>
      </c>
      <c r="V8" s="15">
        <f t="shared" si="0"/>
        <v>75700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45</v>
      </c>
      <c r="D9" s="13">
        <v>136</v>
      </c>
      <c r="E9" s="13">
        <v>-91</v>
      </c>
      <c r="F9" s="13">
        <v>60000</v>
      </c>
      <c r="G9" s="13">
        <v>45</v>
      </c>
      <c r="H9" s="13">
        <v>136</v>
      </c>
      <c r="I9" s="13">
        <v>-91</v>
      </c>
      <c r="J9" s="13">
        <v>60000</v>
      </c>
      <c r="K9" s="13">
        <v>55</v>
      </c>
      <c r="L9" s="13">
        <v>136</v>
      </c>
      <c r="M9" s="13">
        <v>-81</v>
      </c>
      <c r="N9" s="13">
        <v>85000</v>
      </c>
      <c r="O9" s="13">
        <v>45</v>
      </c>
      <c r="P9" s="13">
        <v>136</v>
      </c>
      <c r="Q9" s="13">
        <v>-91</v>
      </c>
      <c r="R9" s="13">
        <v>90000</v>
      </c>
      <c r="S9" s="16">
        <f t="shared" si="1"/>
        <v>47.5</v>
      </c>
      <c r="T9" s="16">
        <f t="shared" si="0"/>
        <v>136</v>
      </c>
      <c r="U9" s="16">
        <f t="shared" si="0"/>
        <v>-88.5</v>
      </c>
      <c r="V9" s="15">
        <f t="shared" si="0"/>
        <v>73750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15</v>
      </c>
      <c r="D10" s="13">
        <v>36</v>
      </c>
      <c r="E10" s="13">
        <v>-21</v>
      </c>
      <c r="F10" s="13">
        <v>85000</v>
      </c>
      <c r="G10" s="13">
        <v>15</v>
      </c>
      <c r="H10" s="13">
        <v>36</v>
      </c>
      <c r="I10" s="13">
        <v>-21</v>
      </c>
      <c r="J10" s="13">
        <v>85000</v>
      </c>
      <c r="K10" s="13">
        <v>97</v>
      </c>
      <c r="L10" s="13">
        <v>37</v>
      </c>
      <c r="M10" s="13">
        <v>60</v>
      </c>
      <c r="N10" s="13">
        <v>88750</v>
      </c>
      <c r="O10" s="13">
        <v>97</v>
      </c>
      <c r="P10" s="13">
        <v>37</v>
      </c>
      <c r="Q10" s="13">
        <v>60</v>
      </c>
      <c r="R10" s="13">
        <v>90000</v>
      </c>
      <c r="S10" s="16">
        <f t="shared" si="1"/>
        <v>56</v>
      </c>
      <c r="T10" s="16">
        <f t="shared" si="0"/>
        <v>36.5</v>
      </c>
      <c r="U10" s="16">
        <f t="shared" si="0"/>
        <v>19.5</v>
      </c>
      <c r="V10" s="15">
        <f t="shared" si="0"/>
        <v>87187.5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10</v>
      </c>
      <c r="D11" s="13">
        <v>29</v>
      </c>
      <c r="E11" s="13">
        <v>-19</v>
      </c>
      <c r="F11" s="13">
        <v>50000</v>
      </c>
      <c r="G11" s="13">
        <v>10</v>
      </c>
      <c r="H11" s="13">
        <v>29</v>
      </c>
      <c r="I11" s="13">
        <v>-19</v>
      </c>
      <c r="J11" s="13">
        <v>50000</v>
      </c>
      <c r="K11" s="13">
        <v>10</v>
      </c>
      <c r="L11" s="13">
        <v>29</v>
      </c>
      <c r="M11" s="13">
        <v>-19</v>
      </c>
      <c r="N11" s="13">
        <v>65000</v>
      </c>
      <c r="O11" s="13">
        <v>7</v>
      </c>
      <c r="P11" s="13">
        <v>30</v>
      </c>
      <c r="Q11" s="13">
        <v>-23</v>
      </c>
      <c r="R11" s="13">
        <v>65000</v>
      </c>
      <c r="S11" s="16">
        <f t="shared" si="1"/>
        <v>9.25</v>
      </c>
      <c r="T11" s="16">
        <f t="shared" si="0"/>
        <v>29.25</v>
      </c>
      <c r="U11" s="16">
        <f t="shared" si="0"/>
        <v>-20</v>
      </c>
      <c r="V11" s="15">
        <f t="shared" si="0"/>
        <v>57500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105</v>
      </c>
      <c r="E12" s="13">
        <v>-105</v>
      </c>
      <c r="F12" s="13">
        <v>46000</v>
      </c>
      <c r="G12" s="13">
        <v>0</v>
      </c>
      <c r="H12" s="13">
        <v>105</v>
      </c>
      <c r="I12" s="13">
        <v>-105</v>
      </c>
      <c r="J12" s="13">
        <v>70000</v>
      </c>
      <c r="K12" s="13">
        <v>0</v>
      </c>
      <c r="L12" s="13">
        <v>105</v>
      </c>
      <c r="M12" s="13">
        <v>-105</v>
      </c>
      <c r="N12" s="13">
        <v>74000</v>
      </c>
      <c r="O12" s="13">
        <v>0</v>
      </c>
      <c r="P12" s="13">
        <v>105</v>
      </c>
      <c r="Q12" s="13">
        <v>-105</v>
      </c>
      <c r="R12" s="13">
        <v>79000</v>
      </c>
      <c r="S12" s="16">
        <f t="shared" si="1"/>
        <v>0</v>
      </c>
      <c r="T12" s="16">
        <f t="shared" si="0"/>
        <v>105</v>
      </c>
      <c r="U12" s="16">
        <f t="shared" si="0"/>
        <v>-105</v>
      </c>
      <c r="V12" s="15">
        <f t="shared" si="0"/>
        <v>67250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140</v>
      </c>
      <c r="D13" s="13">
        <v>53</v>
      </c>
      <c r="E13" s="13">
        <v>87</v>
      </c>
      <c r="F13" s="13">
        <v>28000</v>
      </c>
      <c r="G13" s="13">
        <v>139.75</v>
      </c>
      <c r="H13" s="13">
        <v>53</v>
      </c>
      <c r="I13" s="13">
        <v>86.75</v>
      </c>
      <c r="J13" s="13">
        <v>28550</v>
      </c>
      <c r="K13" s="13">
        <v>146.5</v>
      </c>
      <c r="L13" s="13">
        <v>53</v>
      </c>
      <c r="M13" s="13">
        <v>93.5</v>
      </c>
      <c r="N13" s="13">
        <v>57000</v>
      </c>
      <c r="O13" s="13">
        <v>154</v>
      </c>
      <c r="P13" s="13">
        <v>53</v>
      </c>
      <c r="Q13" s="13">
        <v>101</v>
      </c>
      <c r="R13" s="13">
        <v>61600</v>
      </c>
      <c r="S13" s="16">
        <f t="shared" si="1"/>
        <v>145.0625</v>
      </c>
      <c r="T13" s="16">
        <f t="shared" si="0"/>
        <v>53</v>
      </c>
      <c r="U13" s="16">
        <f t="shared" si="0"/>
        <v>92.0625</v>
      </c>
      <c r="V13" s="15">
        <f t="shared" si="0"/>
        <v>43787.5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38</v>
      </c>
      <c r="D14" s="13">
        <v>2</v>
      </c>
      <c r="E14" s="13">
        <v>36</v>
      </c>
      <c r="F14" s="13">
        <v>45000</v>
      </c>
      <c r="G14" s="13">
        <v>38.35</v>
      </c>
      <c r="H14" s="13">
        <v>2.41</v>
      </c>
      <c r="I14" s="13">
        <v>35.94</v>
      </c>
      <c r="J14" s="13">
        <v>45000</v>
      </c>
      <c r="K14" s="13">
        <v>38.35</v>
      </c>
      <c r="L14" s="13">
        <v>2.41</v>
      </c>
      <c r="M14" s="13">
        <v>35.94</v>
      </c>
      <c r="N14" s="13">
        <v>45000</v>
      </c>
      <c r="O14" s="13">
        <v>38</v>
      </c>
      <c r="P14" s="13">
        <v>2</v>
      </c>
      <c r="Q14" s="13">
        <v>36</v>
      </c>
      <c r="R14" s="13">
        <v>45000</v>
      </c>
      <c r="S14" s="16">
        <f t="shared" si="1"/>
        <v>38.174999999999997</v>
      </c>
      <c r="T14" s="16">
        <f t="shared" si="0"/>
        <v>2.2050000000000001</v>
      </c>
      <c r="U14" s="16">
        <f t="shared" si="0"/>
        <v>35.97</v>
      </c>
      <c r="V14" s="15">
        <f t="shared" si="0"/>
        <v>45000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1</v>
      </c>
      <c r="E15" s="13">
        <v>1</v>
      </c>
      <c r="F15" s="13">
        <v>55000</v>
      </c>
      <c r="G15" s="13">
        <v>2</v>
      </c>
      <c r="H15" s="13">
        <v>2</v>
      </c>
      <c r="I15" s="13">
        <v>0</v>
      </c>
      <c r="J15" s="13">
        <v>75000</v>
      </c>
      <c r="K15" s="13">
        <v>2</v>
      </c>
      <c r="L15" s="13">
        <v>2</v>
      </c>
      <c r="M15" s="13">
        <v>0</v>
      </c>
      <c r="N15" s="13">
        <v>75000</v>
      </c>
      <c r="O15" s="13">
        <v>1</v>
      </c>
      <c r="P15" s="13">
        <v>1</v>
      </c>
      <c r="Q15" s="13">
        <v>0</v>
      </c>
      <c r="R15" s="13">
        <v>80000</v>
      </c>
      <c r="S15" s="16">
        <f t="shared" si="1"/>
        <v>1.75</v>
      </c>
      <c r="T15" s="16">
        <f t="shared" si="0"/>
        <v>1.5</v>
      </c>
      <c r="U15" s="16">
        <f t="shared" si="0"/>
        <v>0.25</v>
      </c>
      <c r="V15" s="15">
        <f t="shared" si="0"/>
        <v>71250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64</v>
      </c>
      <c r="D16" s="13">
        <v>5</v>
      </c>
      <c r="E16" s="13">
        <v>59</v>
      </c>
      <c r="F16" s="13">
        <v>70000</v>
      </c>
      <c r="G16" s="13">
        <v>0</v>
      </c>
      <c r="H16" s="13">
        <v>0</v>
      </c>
      <c r="I16" s="13">
        <v>0</v>
      </c>
      <c r="J16" s="13">
        <v>0</v>
      </c>
      <c r="K16" s="13">
        <v>64.459999999999994</v>
      </c>
      <c r="L16" s="13">
        <v>4.99</v>
      </c>
      <c r="M16" s="13">
        <v>59.47</v>
      </c>
      <c r="N16" s="13">
        <v>70000</v>
      </c>
      <c r="O16" s="13">
        <v>64</v>
      </c>
      <c r="P16" s="13">
        <v>5</v>
      </c>
      <c r="Q16" s="13">
        <v>59</v>
      </c>
      <c r="R16" s="13">
        <v>70000</v>
      </c>
      <c r="S16" s="16">
        <f t="shared" si="1"/>
        <v>48.114999999999995</v>
      </c>
      <c r="T16" s="16">
        <f t="shared" si="0"/>
        <v>3.7475000000000001</v>
      </c>
      <c r="U16" s="16">
        <f t="shared" si="0"/>
        <v>44.3675</v>
      </c>
      <c r="V16" s="15">
        <f t="shared" si="0"/>
        <v>52500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29</v>
      </c>
      <c r="D17" s="13">
        <v>1</v>
      </c>
      <c r="E17" s="13">
        <v>28</v>
      </c>
      <c r="F17" s="13">
        <v>85000</v>
      </c>
      <c r="G17" s="13">
        <v>29</v>
      </c>
      <c r="H17" s="13">
        <v>1</v>
      </c>
      <c r="I17" s="13">
        <v>28</v>
      </c>
      <c r="J17" s="13">
        <v>85000</v>
      </c>
      <c r="K17" s="13">
        <v>29</v>
      </c>
      <c r="L17" s="13">
        <v>1</v>
      </c>
      <c r="M17" s="13">
        <v>28</v>
      </c>
      <c r="N17" s="13">
        <v>75000</v>
      </c>
      <c r="O17" s="13">
        <v>27</v>
      </c>
      <c r="P17" s="13">
        <v>1</v>
      </c>
      <c r="Q17" s="13">
        <v>26</v>
      </c>
      <c r="R17" s="13">
        <v>78000</v>
      </c>
      <c r="S17" s="16">
        <f t="shared" si="1"/>
        <v>28.5</v>
      </c>
      <c r="T17" s="16">
        <f t="shared" si="0"/>
        <v>1</v>
      </c>
      <c r="U17" s="16">
        <f t="shared" si="0"/>
        <v>27.5</v>
      </c>
      <c r="V17" s="15">
        <f t="shared" si="0"/>
        <v>80750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34.57</v>
      </c>
      <c r="D18" s="13">
        <v>35.25</v>
      </c>
      <c r="E18" s="13">
        <v>-0.68</v>
      </c>
      <c r="F18" s="13">
        <v>72000</v>
      </c>
      <c r="G18" s="13">
        <v>39.07</v>
      </c>
      <c r="H18" s="13">
        <v>32.25</v>
      </c>
      <c r="I18" s="13">
        <v>6.82</v>
      </c>
      <c r="J18" s="13">
        <v>72500</v>
      </c>
      <c r="K18" s="13">
        <v>37.68</v>
      </c>
      <c r="L18" s="13">
        <v>35.25</v>
      </c>
      <c r="M18" s="13">
        <v>2.4300000000000002</v>
      </c>
      <c r="N18" s="13">
        <v>78800</v>
      </c>
      <c r="O18" s="13">
        <v>35.299999999999997</v>
      </c>
      <c r="P18" s="13">
        <v>35.25</v>
      </c>
      <c r="Q18" s="13">
        <v>0.05</v>
      </c>
      <c r="R18" s="13">
        <v>69400</v>
      </c>
      <c r="S18" s="16">
        <f t="shared" si="1"/>
        <v>36.655000000000001</v>
      </c>
      <c r="T18" s="16">
        <f t="shared" si="0"/>
        <v>34.5</v>
      </c>
      <c r="U18" s="16">
        <f t="shared" si="0"/>
        <v>2.1550000000000002</v>
      </c>
      <c r="V18" s="15">
        <f t="shared" si="0"/>
        <v>73175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8</v>
      </c>
      <c r="D19" s="13">
        <v>8</v>
      </c>
      <c r="E19" s="13">
        <v>0</v>
      </c>
      <c r="F19" s="13">
        <v>87857</v>
      </c>
      <c r="G19" s="13">
        <v>7.86</v>
      </c>
      <c r="H19" s="13">
        <v>7.86</v>
      </c>
      <c r="I19" s="13">
        <v>0</v>
      </c>
      <c r="J19" s="13">
        <v>87857</v>
      </c>
      <c r="K19" s="13">
        <v>0</v>
      </c>
      <c r="L19" s="13">
        <v>7.86</v>
      </c>
      <c r="M19" s="13">
        <v>-7.86</v>
      </c>
      <c r="N19" s="13">
        <v>81000</v>
      </c>
      <c r="O19" s="13">
        <v>0</v>
      </c>
      <c r="P19" s="13">
        <v>7.86</v>
      </c>
      <c r="Q19" s="13">
        <v>-7.86</v>
      </c>
      <c r="R19" s="13">
        <v>79444</v>
      </c>
      <c r="S19" s="16">
        <f t="shared" si="1"/>
        <v>3.9649999999999999</v>
      </c>
      <c r="T19" s="16">
        <f t="shared" si="0"/>
        <v>7.8949999999999996</v>
      </c>
      <c r="U19" s="16">
        <f t="shared" si="0"/>
        <v>-3.93</v>
      </c>
      <c r="V19" s="15">
        <f t="shared" si="0"/>
        <v>84039.5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27.56</v>
      </c>
      <c r="D20" s="13">
        <v>48.64</v>
      </c>
      <c r="E20" s="13">
        <v>-21.08</v>
      </c>
      <c r="F20" s="13">
        <v>60000</v>
      </c>
      <c r="G20" s="13">
        <v>27.56</v>
      </c>
      <c r="H20" s="13">
        <v>48.64</v>
      </c>
      <c r="I20" s="13">
        <v>-21.08</v>
      </c>
      <c r="J20" s="13">
        <v>75000</v>
      </c>
      <c r="K20" s="13">
        <v>27.56</v>
      </c>
      <c r="L20" s="13">
        <v>48.64</v>
      </c>
      <c r="M20" s="13">
        <v>-21.08</v>
      </c>
      <c r="N20" s="13">
        <v>72000</v>
      </c>
      <c r="O20" s="13">
        <v>90.7</v>
      </c>
      <c r="P20" s="13">
        <v>48.64</v>
      </c>
      <c r="Q20" s="13">
        <v>42.06</v>
      </c>
      <c r="R20" s="13">
        <v>78000</v>
      </c>
      <c r="S20" s="16">
        <f t="shared" si="1"/>
        <v>43.344999999999999</v>
      </c>
      <c r="T20" s="16">
        <f t="shared" si="1"/>
        <v>48.64</v>
      </c>
      <c r="U20" s="16">
        <f t="shared" si="1"/>
        <v>-5.2949999999999982</v>
      </c>
      <c r="V20" s="15">
        <f t="shared" si="1"/>
        <v>71250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18</v>
      </c>
      <c r="E21" s="13">
        <v>-17</v>
      </c>
      <c r="F21" s="13">
        <v>80000</v>
      </c>
      <c r="G21" s="13">
        <v>1</v>
      </c>
      <c r="H21" s="13">
        <v>18</v>
      </c>
      <c r="I21" s="13">
        <v>-17</v>
      </c>
      <c r="J21" s="13">
        <v>80000</v>
      </c>
      <c r="K21" s="13">
        <v>8</v>
      </c>
      <c r="L21" s="13">
        <v>18</v>
      </c>
      <c r="M21" s="13">
        <v>-10</v>
      </c>
      <c r="N21" s="13">
        <v>70000</v>
      </c>
      <c r="O21" s="13">
        <v>8</v>
      </c>
      <c r="P21" s="13">
        <v>18</v>
      </c>
      <c r="Q21" s="13">
        <v>-10</v>
      </c>
      <c r="R21" s="13">
        <v>80000</v>
      </c>
      <c r="S21" s="16">
        <f t="shared" si="1"/>
        <v>4.5</v>
      </c>
      <c r="T21" s="16">
        <f t="shared" si="1"/>
        <v>18</v>
      </c>
      <c r="U21" s="16">
        <f t="shared" si="1"/>
        <v>-13.5</v>
      </c>
      <c r="V21" s="15">
        <f t="shared" si="1"/>
        <v>77500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67.86</v>
      </c>
      <c r="D22" s="13">
        <v>67.13</v>
      </c>
      <c r="E22" s="13">
        <v>0.73</v>
      </c>
      <c r="F22" s="13">
        <v>85000</v>
      </c>
      <c r="G22" s="13">
        <v>67.58</v>
      </c>
      <c r="H22" s="13">
        <v>67.03</v>
      </c>
      <c r="I22" s="13">
        <v>0.55000000000000004</v>
      </c>
      <c r="J22" s="13">
        <v>83000</v>
      </c>
      <c r="K22" s="13">
        <v>67.31</v>
      </c>
      <c r="L22" s="13">
        <v>67.13</v>
      </c>
      <c r="M22" s="13">
        <v>0.18</v>
      </c>
      <c r="N22" s="13">
        <v>85000</v>
      </c>
      <c r="O22" s="13">
        <v>90.03</v>
      </c>
      <c r="P22" s="13">
        <v>65.209999999999994</v>
      </c>
      <c r="Q22" s="13">
        <v>24.82</v>
      </c>
      <c r="R22" s="13">
        <v>75000</v>
      </c>
      <c r="S22" s="16">
        <f t="shared" si="1"/>
        <v>73.194999999999993</v>
      </c>
      <c r="T22" s="16">
        <f t="shared" si="1"/>
        <v>66.625</v>
      </c>
      <c r="U22" s="16">
        <f t="shared" si="1"/>
        <v>6.57</v>
      </c>
      <c r="V22" s="15">
        <f t="shared" si="1"/>
        <v>82000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48571</v>
      </c>
      <c r="G23" s="13">
        <v>1</v>
      </c>
      <c r="H23" s="13">
        <v>1</v>
      </c>
      <c r="I23" s="13">
        <v>0</v>
      </c>
      <c r="J23" s="13">
        <v>55714</v>
      </c>
      <c r="K23" s="13">
        <v>0.74</v>
      </c>
      <c r="L23" s="13">
        <v>0.74</v>
      </c>
      <c r="M23" s="13">
        <v>0</v>
      </c>
      <c r="N23" s="13">
        <v>67143</v>
      </c>
      <c r="O23" s="13">
        <v>0.7</v>
      </c>
      <c r="P23" s="13">
        <v>0.74</v>
      </c>
      <c r="Q23" s="13">
        <v>-0.04</v>
      </c>
      <c r="R23" s="13">
        <v>68571</v>
      </c>
      <c r="S23" s="16">
        <f t="shared" si="1"/>
        <v>0.8600000000000001</v>
      </c>
      <c r="T23" s="16">
        <f t="shared" si="1"/>
        <v>0.87000000000000011</v>
      </c>
      <c r="U23" s="16">
        <f t="shared" si="1"/>
        <v>-0.01</v>
      </c>
      <c r="V23" s="15">
        <f t="shared" si="1"/>
        <v>59999.75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567</v>
      </c>
      <c r="E24" s="13">
        <v>-259</v>
      </c>
      <c r="F24" s="13">
        <v>80000</v>
      </c>
      <c r="G24" s="13">
        <v>308</v>
      </c>
      <c r="H24" s="13">
        <v>567</v>
      </c>
      <c r="I24" s="13">
        <v>-259</v>
      </c>
      <c r="J24" s="13">
        <v>90000</v>
      </c>
      <c r="K24" s="13">
        <v>308</v>
      </c>
      <c r="L24" s="13">
        <v>567</v>
      </c>
      <c r="M24" s="13">
        <v>-259</v>
      </c>
      <c r="N24" s="13">
        <v>90000</v>
      </c>
      <c r="O24" s="13">
        <v>308</v>
      </c>
      <c r="P24" s="13">
        <v>567</v>
      </c>
      <c r="Q24" s="13">
        <v>-259</v>
      </c>
      <c r="R24" s="13">
        <v>87500</v>
      </c>
      <c r="S24" s="16">
        <f t="shared" si="1"/>
        <v>308</v>
      </c>
      <c r="T24" s="16">
        <f t="shared" si="1"/>
        <v>567</v>
      </c>
      <c r="U24" s="16">
        <f t="shared" si="1"/>
        <v>-259</v>
      </c>
      <c r="V24" s="15">
        <f t="shared" si="1"/>
        <v>86875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16</v>
      </c>
      <c r="D25" s="13">
        <v>2</v>
      </c>
      <c r="E25" s="13">
        <v>14</v>
      </c>
      <c r="F25" s="13">
        <v>50000</v>
      </c>
      <c r="G25" s="13">
        <v>16.190000000000001</v>
      </c>
      <c r="H25" s="13">
        <v>2.14</v>
      </c>
      <c r="I25" s="13">
        <v>14.05</v>
      </c>
      <c r="J25" s="13">
        <v>50000</v>
      </c>
      <c r="K25" s="13">
        <v>53.91</v>
      </c>
      <c r="L25" s="13">
        <v>7.68</v>
      </c>
      <c r="M25" s="13">
        <v>46.23</v>
      </c>
      <c r="N25" s="13">
        <v>37200</v>
      </c>
      <c r="O25" s="13">
        <v>53.41</v>
      </c>
      <c r="P25" s="13">
        <v>7.68</v>
      </c>
      <c r="Q25" s="13">
        <v>45.73</v>
      </c>
      <c r="R25" s="13">
        <v>76500</v>
      </c>
      <c r="S25" s="16">
        <f t="shared" si="1"/>
        <v>34.877499999999998</v>
      </c>
      <c r="T25" s="16">
        <f t="shared" si="1"/>
        <v>4.875</v>
      </c>
      <c r="U25" s="16">
        <f t="shared" si="1"/>
        <v>30.002499999999998</v>
      </c>
      <c r="V25" s="15">
        <f t="shared" si="1"/>
        <v>53425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</v>
      </c>
      <c r="D26" s="13">
        <v>3</v>
      </c>
      <c r="E26" s="13">
        <v>4</v>
      </c>
      <c r="F26" s="13">
        <v>45000</v>
      </c>
      <c r="G26" s="13">
        <v>7.17</v>
      </c>
      <c r="H26" s="13">
        <v>2.64</v>
      </c>
      <c r="I26" s="13">
        <v>4.53</v>
      </c>
      <c r="J26" s="13">
        <v>45000</v>
      </c>
      <c r="K26" s="13">
        <v>47.91</v>
      </c>
      <c r="L26" s="13">
        <v>68.44</v>
      </c>
      <c r="M26" s="13">
        <v>-20.53</v>
      </c>
      <c r="N26" s="13">
        <v>50000</v>
      </c>
      <c r="O26" s="13">
        <v>47.91</v>
      </c>
      <c r="P26" s="13">
        <v>68.44</v>
      </c>
      <c r="Q26" s="13">
        <v>-20.53</v>
      </c>
      <c r="R26" s="13">
        <v>50000</v>
      </c>
      <c r="S26" s="16">
        <f t="shared" si="1"/>
        <v>27.497499999999999</v>
      </c>
      <c r="T26" s="16">
        <f t="shared" si="1"/>
        <v>35.629999999999995</v>
      </c>
      <c r="U26" s="16">
        <f t="shared" si="1"/>
        <v>-8.1325000000000003</v>
      </c>
      <c r="V26" s="15">
        <f t="shared" si="1"/>
        <v>47500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533</v>
      </c>
      <c r="D27" s="13">
        <v>559</v>
      </c>
      <c r="E27" s="13">
        <v>-26</v>
      </c>
      <c r="F27" s="13">
        <v>70000</v>
      </c>
      <c r="G27" s="13">
        <v>559</v>
      </c>
      <c r="H27" s="13">
        <v>533</v>
      </c>
      <c r="I27" s="13">
        <v>26</v>
      </c>
      <c r="J27" s="13">
        <v>90000</v>
      </c>
      <c r="K27" s="13">
        <v>559</v>
      </c>
      <c r="L27" s="13">
        <v>533</v>
      </c>
      <c r="M27" s="13">
        <v>26</v>
      </c>
      <c r="N27" s="13">
        <v>70000</v>
      </c>
      <c r="O27" s="13">
        <v>559</v>
      </c>
      <c r="P27" s="13">
        <v>533</v>
      </c>
      <c r="Q27" s="13">
        <v>26</v>
      </c>
      <c r="R27" s="13">
        <v>70000</v>
      </c>
      <c r="S27" s="16">
        <f t="shared" si="1"/>
        <v>552.5</v>
      </c>
      <c r="T27" s="16">
        <f t="shared" si="1"/>
        <v>539.5</v>
      </c>
      <c r="U27" s="16">
        <f t="shared" si="1"/>
        <v>13</v>
      </c>
      <c r="V27" s="15">
        <f t="shared" si="1"/>
        <v>75000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63500</v>
      </c>
      <c r="G28" s="13">
        <v>0.05</v>
      </c>
      <c r="H28" s="13">
        <v>0.39</v>
      </c>
      <c r="I28" s="13">
        <v>-0.34</v>
      </c>
      <c r="J28" s="13">
        <v>65000</v>
      </c>
      <c r="K28" s="13">
        <v>0.05</v>
      </c>
      <c r="L28" s="13">
        <v>2.5</v>
      </c>
      <c r="M28" s="13">
        <v>-2.4500000000000002</v>
      </c>
      <c r="N28" s="13">
        <v>85000</v>
      </c>
      <c r="O28" s="13">
        <v>0.05</v>
      </c>
      <c r="P28" s="13">
        <v>2.5</v>
      </c>
      <c r="Q28" s="13">
        <v>-2.4500000000000002</v>
      </c>
      <c r="R28" s="13">
        <v>80000</v>
      </c>
      <c r="S28" s="16">
        <f t="shared" si="1"/>
        <v>0.05</v>
      </c>
      <c r="T28" s="16">
        <f t="shared" si="1"/>
        <v>1.4450000000000001</v>
      </c>
      <c r="U28" s="16">
        <f t="shared" si="1"/>
        <v>-1.395</v>
      </c>
      <c r="V28" s="15">
        <f t="shared" si="1"/>
        <v>73375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117.5</v>
      </c>
      <c r="D29" s="13">
        <v>116</v>
      </c>
      <c r="E29" s="13">
        <v>1.5</v>
      </c>
      <c r="F29" s="13">
        <v>75000</v>
      </c>
      <c r="G29" s="13">
        <v>117.5</v>
      </c>
      <c r="H29" s="13">
        <v>116</v>
      </c>
      <c r="I29" s="13">
        <v>1.5</v>
      </c>
      <c r="J29" s="13">
        <v>75000</v>
      </c>
      <c r="K29" s="13">
        <v>118.5</v>
      </c>
      <c r="L29" s="13">
        <v>116</v>
      </c>
      <c r="M29" s="13">
        <v>2.5</v>
      </c>
      <c r="N29" s="13">
        <v>75000</v>
      </c>
      <c r="O29" s="13">
        <v>118.5</v>
      </c>
      <c r="P29" s="13">
        <v>116</v>
      </c>
      <c r="Q29" s="13">
        <v>2.5</v>
      </c>
      <c r="R29" s="13">
        <v>68000</v>
      </c>
      <c r="S29" s="16">
        <f t="shared" si="1"/>
        <v>118</v>
      </c>
      <c r="T29" s="16">
        <f t="shared" si="1"/>
        <v>116</v>
      </c>
      <c r="U29" s="16">
        <f t="shared" si="1"/>
        <v>2</v>
      </c>
      <c r="V29" s="15">
        <f t="shared" si="1"/>
        <v>73250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6</v>
      </c>
      <c r="D30" s="13">
        <v>6</v>
      </c>
      <c r="E30" s="13">
        <v>0</v>
      </c>
      <c r="F30" s="13">
        <v>76000</v>
      </c>
      <c r="G30" s="13">
        <v>7</v>
      </c>
      <c r="H30" s="13">
        <v>6</v>
      </c>
      <c r="I30" s="13">
        <v>1</v>
      </c>
      <c r="J30" s="13">
        <v>76000</v>
      </c>
      <c r="K30" s="13">
        <v>26</v>
      </c>
      <c r="L30" s="13">
        <v>24</v>
      </c>
      <c r="M30" s="13">
        <v>2</v>
      </c>
      <c r="N30" s="13">
        <v>60000</v>
      </c>
      <c r="O30" s="13">
        <v>6</v>
      </c>
      <c r="P30" s="13">
        <v>6</v>
      </c>
      <c r="Q30" s="13">
        <v>0</v>
      </c>
      <c r="R30" s="13">
        <v>76000</v>
      </c>
      <c r="S30" s="16">
        <f t="shared" si="1"/>
        <v>11.25</v>
      </c>
      <c r="T30" s="16">
        <f t="shared" si="1"/>
        <v>10.5</v>
      </c>
      <c r="U30" s="16">
        <f t="shared" si="1"/>
        <v>0.75</v>
      </c>
      <c r="V30" s="15">
        <f t="shared" si="1"/>
        <v>72000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BB965E9-78E3-4DD7-8772-3FC4A5A5896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A35575C-B533-4A07-A62B-3C846FC652D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7897-59E4-4B42-8D18-6648D8EEDAD8}">
  <dimension ref="A1:BJ31"/>
  <sheetViews>
    <sheetView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163</v>
      </c>
      <c r="D4" s="13">
        <v>137</v>
      </c>
      <c r="E4" s="13">
        <v>26</v>
      </c>
      <c r="F4" s="13">
        <v>110000</v>
      </c>
      <c r="G4" s="13">
        <v>375</v>
      </c>
      <c r="H4" s="13">
        <v>321</v>
      </c>
      <c r="I4" s="13">
        <v>54</v>
      </c>
      <c r="J4" s="13">
        <v>110000</v>
      </c>
      <c r="K4" s="13">
        <v>353</v>
      </c>
      <c r="L4" s="13">
        <v>321</v>
      </c>
      <c r="M4" s="13">
        <v>32</v>
      </c>
      <c r="N4" s="13">
        <v>110000</v>
      </c>
      <c r="O4" s="13">
        <v>321</v>
      </c>
      <c r="P4" s="13">
        <v>321</v>
      </c>
      <c r="Q4" s="13">
        <v>0</v>
      </c>
      <c r="R4" s="13">
        <v>120000</v>
      </c>
      <c r="S4" s="16">
        <f>AVERAGE(C4,G4,K4,O4)</f>
        <v>303</v>
      </c>
      <c r="T4" s="16">
        <f t="shared" ref="T4:V19" si="0">AVERAGE(D4,H4,L4,P4)</f>
        <v>275</v>
      </c>
      <c r="U4" s="16">
        <f t="shared" si="0"/>
        <v>28</v>
      </c>
      <c r="V4" s="15">
        <f t="shared" si="0"/>
        <v>112500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33</v>
      </c>
      <c r="D5" s="13">
        <v>146</v>
      </c>
      <c r="E5" s="13">
        <v>-113</v>
      </c>
      <c r="F5" s="13">
        <v>120000</v>
      </c>
      <c r="G5" s="13">
        <v>33.19</v>
      </c>
      <c r="H5" s="13">
        <v>145.53</v>
      </c>
      <c r="I5" s="13">
        <v>-112.34</v>
      </c>
      <c r="J5" s="13">
        <v>120000</v>
      </c>
      <c r="K5" s="13">
        <v>267</v>
      </c>
      <c r="L5" s="13">
        <v>267</v>
      </c>
      <c r="M5" s="13">
        <v>0</v>
      </c>
      <c r="N5" s="13">
        <v>112500</v>
      </c>
      <c r="O5" s="13">
        <v>267</v>
      </c>
      <c r="P5" s="13">
        <v>267</v>
      </c>
      <c r="Q5" s="13">
        <v>0</v>
      </c>
      <c r="R5" s="13">
        <v>115625</v>
      </c>
      <c r="S5" s="16">
        <f t="shared" ref="S5:V30" si="1">AVERAGE(C5,G5,K5,O5)</f>
        <v>150.04750000000001</v>
      </c>
      <c r="T5" s="16">
        <f t="shared" si="0"/>
        <v>206.38249999999999</v>
      </c>
      <c r="U5" s="16">
        <f t="shared" si="0"/>
        <v>-56.335000000000001</v>
      </c>
      <c r="V5" s="15">
        <f t="shared" si="0"/>
        <v>117031.25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52</v>
      </c>
      <c r="D6" s="13">
        <v>18</v>
      </c>
      <c r="E6" s="13">
        <v>34</v>
      </c>
      <c r="F6" s="13">
        <v>110000</v>
      </c>
      <c r="G6" s="13">
        <v>52.5</v>
      </c>
      <c r="H6" s="13">
        <v>18</v>
      </c>
      <c r="I6" s="13">
        <v>34.5</v>
      </c>
      <c r="J6" s="13">
        <v>120000</v>
      </c>
      <c r="K6" s="13">
        <v>49</v>
      </c>
      <c r="L6" s="13">
        <v>18</v>
      </c>
      <c r="M6" s="13">
        <v>31</v>
      </c>
      <c r="N6" s="13">
        <v>110000</v>
      </c>
      <c r="O6" s="13">
        <v>48</v>
      </c>
      <c r="P6" s="13">
        <v>18</v>
      </c>
      <c r="Q6" s="13">
        <v>30</v>
      </c>
      <c r="R6" s="13">
        <v>115000</v>
      </c>
      <c r="S6" s="16">
        <f t="shared" si="1"/>
        <v>50.375</v>
      </c>
      <c r="T6" s="16">
        <f t="shared" si="0"/>
        <v>18</v>
      </c>
      <c r="U6" s="16">
        <f t="shared" si="0"/>
        <v>32.375</v>
      </c>
      <c r="V6" s="15">
        <f t="shared" si="0"/>
        <v>113750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80.760000000000005</v>
      </c>
      <c r="D7" s="13">
        <v>329.51</v>
      </c>
      <c r="E7" s="13">
        <v>-248.75</v>
      </c>
      <c r="F7" s="13">
        <v>117000</v>
      </c>
      <c r="G7" s="13">
        <v>80.760000000000005</v>
      </c>
      <c r="H7" s="13">
        <v>329.51</v>
      </c>
      <c r="I7" s="13">
        <v>-248.75</v>
      </c>
      <c r="J7" s="13">
        <v>116250</v>
      </c>
      <c r="K7" s="13">
        <v>80.5</v>
      </c>
      <c r="L7" s="13">
        <v>329.7</v>
      </c>
      <c r="M7" s="13">
        <v>-249.2</v>
      </c>
      <c r="N7" s="13">
        <v>116500</v>
      </c>
      <c r="O7" s="13">
        <v>80.760000000000005</v>
      </c>
      <c r="P7" s="13">
        <v>329.51</v>
      </c>
      <c r="Q7" s="13">
        <v>-248.75</v>
      </c>
      <c r="R7" s="13">
        <v>116000</v>
      </c>
      <c r="S7" s="16">
        <f t="shared" si="1"/>
        <v>80.695000000000007</v>
      </c>
      <c r="T7" s="16">
        <f t="shared" si="0"/>
        <v>329.5575</v>
      </c>
      <c r="U7" s="16">
        <f t="shared" si="0"/>
        <v>-248.86250000000001</v>
      </c>
      <c r="V7" s="15">
        <f t="shared" si="0"/>
        <v>116437.5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13.33</v>
      </c>
      <c r="D8" s="13">
        <v>99.13</v>
      </c>
      <c r="E8" s="13">
        <v>-85.8</v>
      </c>
      <c r="F8" s="13">
        <v>110000</v>
      </c>
      <c r="G8" s="13">
        <v>13.33</v>
      </c>
      <c r="H8" s="13">
        <v>99.13</v>
      </c>
      <c r="I8" s="13">
        <v>-85.8</v>
      </c>
      <c r="J8" s="13">
        <v>110000</v>
      </c>
      <c r="K8" s="13">
        <v>13.33</v>
      </c>
      <c r="L8" s="13">
        <v>99.13</v>
      </c>
      <c r="M8" s="13">
        <v>-85.8</v>
      </c>
      <c r="N8" s="13">
        <v>110000</v>
      </c>
      <c r="O8" s="13">
        <v>13.33</v>
      </c>
      <c r="P8" s="13">
        <v>99.13</v>
      </c>
      <c r="Q8" s="13">
        <v>-85.8</v>
      </c>
      <c r="R8" s="13">
        <v>114000</v>
      </c>
      <c r="S8" s="16">
        <f t="shared" si="1"/>
        <v>13.33</v>
      </c>
      <c r="T8" s="16">
        <f t="shared" si="0"/>
        <v>99.13</v>
      </c>
      <c r="U8" s="16">
        <f t="shared" si="0"/>
        <v>-85.8</v>
      </c>
      <c r="V8" s="15">
        <f t="shared" si="0"/>
        <v>111000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113</v>
      </c>
      <c r="D9" s="13">
        <v>96</v>
      </c>
      <c r="E9" s="13">
        <v>17</v>
      </c>
      <c r="F9" s="13">
        <v>115000</v>
      </c>
      <c r="G9" s="13">
        <v>113</v>
      </c>
      <c r="H9" s="13">
        <v>96</v>
      </c>
      <c r="I9" s="13">
        <v>17</v>
      </c>
      <c r="J9" s="13">
        <v>115000</v>
      </c>
      <c r="K9" s="13">
        <v>123</v>
      </c>
      <c r="L9" s="13">
        <v>96</v>
      </c>
      <c r="M9" s="13">
        <v>27</v>
      </c>
      <c r="N9" s="13">
        <v>115000</v>
      </c>
      <c r="O9" s="13">
        <v>116</v>
      </c>
      <c r="P9" s="13">
        <v>96</v>
      </c>
      <c r="Q9" s="13">
        <v>20</v>
      </c>
      <c r="R9" s="13">
        <v>120000</v>
      </c>
      <c r="S9" s="16">
        <f t="shared" si="1"/>
        <v>116.25</v>
      </c>
      <c r="T9" s="16">
        <f t="shared" si="0"/>
        <v>96</v>
      </c>
      <c r="U9" s="16">
        <f t="shared" si="0"/>
        <v>20.25</v>
      </c>
      <c r="V9" s="15">
        <f t="shared" si="0"/>
        <v>116250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25</v>
      </c>
      <c r="D10" s="13">
        <v>9</v>
      </c>
      <c r="E10" s="13">
        <v>16</v>
      </c>
      <c r="F10" s="13">
        <v>120000</v>
      </c>
      <c r="G10" s="13">
        <v>25</v>
      </c>
      <c r="H10" s="13">
        <v>9</v>
      </c>
      <c r="I10" s="13">
        <v>16</v>
      </c>
      <c r="J10" s="13">
        <v>120000</v>
      </c>
      <c r="K10" s="13">
        <v>25</v>
      </c>
      <c r="L10" s="13">
        <v>10</v>
      </c>
      <c r="M10" s="13">
        <v>15</v>
      </c>
      <c r="N10" s="13">
        <v>121000</v>
      </c>
      <c r="O10" s="13">
        <v>27</v>
      </c>
      <c r="P10" s="13">
        <v>10</v>
      </c>
      <c r="Q10" s="13">
        <v>17</v>
      </c>
      <c r="R10" s="13">
        <v>120000</v>
      </c>
      <c r="S10" s="16">
        <f t="shared" si="1"/>
        <v>25.5</v>
      </c>
      <c r="T10" s="16">
        <f t="shared" si="0"/>
        <v>9.5</v>
      </c>
      <c r="U10" s="16">
        <f t="shared" si="0"/>
        <v>16</v>
      </c>
      <c r="V10" s="15">
        <f t="shared" si="0"/>
        <v>120250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5</v>
      </c>
      <c r="E11" s="13">
        <v>60</v>
      </c>
      <c r="F11" s="13">
        <v>110000</v>
      </c>
      <c r="G11" s="13">
        <v>65</v>
      </c>
      <c r="H11" s="13">
        <v>5</v>
      </c>
      <c r="I11" s="13">
        <v>60</v>
      </c>
      <c r="J11" s="13">
        <v>110000</v>
      </c>
      <c r="K11" s="13">
        <v>67</v>
      </c>
      <c r="L11" s="13">
        <v>5</v>
      </c>
      <c r="M11" s="13">
        <v>62</v>
      </c>
      <c r="N11" s="13">
        <v>110000</v>
      </c>
      <c r="O11" s="13">
        <v>67</v>
      </c>
      <c r="P11" s="13">
        <v>6</v>
      </c>
      <c r="Q11" s="13">
        <v>61</v>
      </c>
      <c r="R11" s="13">
        <v>110000</v>
      </c>
      <c r="S11" s="16">
        <f t="shared" si="1"/>
        <v>66</v>
      </c>
      <c r="T11" s="16">
        <f t="shared" si="0"/>
        <v>5.25</v>
      </c>
      <c r="U11" s="16">
        <f t="shared" si="0"/>
        <v>60.75</v>
      </c>
      <c r="V11" s="15">
        <f t="shared" si="0"/>
        <v>110000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78</v>
      </c>
      <c r="D12" s="13">
        <v>109</v>
      </c>
      <c r="E12" s="13">
        <v>-31</v>
      </c>
      <c r="F12" s="13">
        <v>110000</v>
      </c>
      <c r="G12" s="13">
        <v>78</v>
      </c>
      <c r="H12" s="13">
        <v>109</v>
      </c>
      <c r="I12" s="13">
        <v>-31</v>
      </c>
      <c r="J12" s="13">
        <v>110000</v>
      </c>
      <c r="K12" s="13">
        <v>78</v>
      </c>
      <c r="L12" s="13">
        <v>109</v>
      </c>
      <c r="M12" s="13">
        <v>-31</v>
      </c>
      <c r="N12" s="13">
        <v>105000</v>
      </c>
      <c r="O12" s="13">
        <v>78</v>
      </c>
      <c r="P12" s="13">
        <v>109</v>
      </c>
      <c r="Q12" s="13">
        <v>-31</v>
      </c>
      <c r="R12" s="13">
        <v>115000</v>
      </c>
      <c r="S12" s="16">
        <f t="shared" si="1"/>
        <v>78</v>
      </c>
      <c r="T12" s="16">
        <f t="shared" si="0"/>
        <v>109</v>
      </c>
      <c r="U12" s="16">
        <f t="shared" si="0"/>
        <v>-31</v>
      </c>
      <c r="V12" s="15">
        <f t="shared" si="0"/>
        <v>110000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47</v>
      </c>
      <c r="D13" s="13">
        <v>71</v>
      </c>
      <c r="E13" s="13">
        <v>-24</v>
      </c>
      <c r="F13" s="13">
        <v>116000</v>
      </c>
      <c r="G13" s="13">
        <v>46.75</v>
      </c>
      <c r="H13" s="13">
        <v>70.75</v>
      </c>
      <c r="I13" s="13">
        <v>-24</v>
      </c>
      <c r="J13" s="13">
        <v>116000</v>
      </c>
      <c r="K13" s="13">
        <v>53.75</v>
      </c>
      <c r="L13" s="13">
        <v>70.75</v>
      </c>
      <c r="M13" s="13">
        <v>-17</v>
      </c>
      <c r="N13" s="13">
        <v>116000</v>
      </c>
      <c r="O13" s="13">
        <v>67</v>
      </c>
      <c r="P13" s="13">
        <v>71</v>
      </c>
      <c r="Q13" s="13">
        <v>-4</v>
      </c>
      <c r="R13" s="13">
        <v>116000</v>
      </c>
      <c r="S13" s="16">
        <f t="shared" si="1"/>
        <v>53.625</v>
      </c>
      <c r="T13" s="16">
        <f t="shared" si="0"/>
        <v>70.875</v>
      </c>
      <c r="U13" s="16">
        <f t="shared" si="0"/>
        <v>-17.25</v>
      </c>
      <c r="V13" s="15">
        <f t="shared" si="0"/>
        <v>116000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40</v>
      </c>
      <c r="D14" s="13">
        <v>108</v>
      </c>
      <c r="E14" s="13">
        <v>-68</v>
      </c>
      <c r="F14" s="13">
        <v>120000</v>
      </c>
      <c r="G14" s="13">
        <v>40.22</v>
      </c>
      <c r="H14" s="13">
        <v>108.28</v>
      </c>
      <c r="I14" s="13">
        <v>-68.06</v>
      </c>
      <c r="J14" s="13">
        <v>120000</v>
      </c>
      <c r="K14" s="13">
        <v>40.22</v>
      </c>
      <c r="L14" s="13">
        <v>108.28</v>
      </c>
      <c r="M14" s="13">
        <v>-68.06</v>
      </c>
      <c r="N14" s="13">
        <v>120000</v>
      </c>
      <c r="O14" s="13">
        <v>40</v>
      </c>
      <c r="P14" s="13">
        <v>108</v>
      </c>
      <c r="Q14" s="13">
        <v>-68</v>
      </c>
      <c r="R14" s="13">
        <v>120000</v>
      </c>
      <c r="S14" s="16">
        <f t="shared" si="1"/>
        <v>40.11</v>
      </c>
      <c r="T14" s="16">
        <f t="shared" si="0"/>
        <v>108.14</v>
      </c>
      <c r="U14" s="16">
        <f t="shared" si="0"/>
        <v>-68.03</v>
      </c>
      <c r="V14" s="15">
        <f t="shared" si="0"/>
        <v>120000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180</v>
      </c>
      <c r="D15" s="13">
        <v>114</v>
      </c>
      <c r="E15" s="13">
        <v>66</v>
      </c>
      <c r="F15" s="13">
        <v>120000</v>
      </c>
      <c r="G15" s="13">
        <v>184</v>
      </c>
      <c r="H15" s="13">
        <v>120</v>
      </c>
      <c r="I15" s="13">
        <v>64</v>
      </c>
      <c r="J15" s="13">
        <v>120000</v>
      </c>
      <c r="K15" s="13">
        <v>176</v>
      </c>
      <c r="L15" s="13">
        <v>121</v>
      </c>
      <c r="M15" s="13">
        <v>55</v>
      </c>
      <c r="N15" s="13">
        <v>120000</v>
      </c>
      <c r="O15" s="13">
        <v>181</v>
      </c>
      <c r="P15" s="13">
        <v>100</v>
      </c>
      <c r="Q15" s="13">
        <v>81</v>
      </c>
      <c r="R15" s="13">
        <v>130000</v>
      </c>
      <c r="S15" s="16">
        <f t="shared" si="1"/>
        <v>180.25</v>
      </c>
      <c r="T15" s="16">
        <f t="shared" si="0"/>
        <v>113.75</v>
      </c>
      <c r="U15" s="16">
        <f t="shared" si="0"/>
        <v>66.5</v>
      </c>
      <c r="V15" s="15">
        <f t="shared" si="0"/>
        <v>122500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120</v>
      </c>
      <c r="D16" s="13">
        <v>103</v>
      </c>
      <c r="E16" s="13">
        <v>17</v>
      </c>
      <c r="F16" s="13">
        <v>120000</v>
      </c>
      <c r="G16" s="13">
        <v>0</v>
      </c>
      <c r="H16" s="13">
        <v>0</v>
      </c>
      <c r="I16" s="13">
        <v>0</v>
      </c>
      <c r="J16" s="13">
        <v>0</v>
      </c>
      <c r="K16" s="13">
        <v>119.83</v>
      </c>
      <c r="L16" s="13">
        <v>103.17</v>
      </c>
      <c r="M16" s="13">
        <v>16.66</v>
      </c>
      <c r="N16" s="13">
        <v>120000</v>
      </c>
      <c r="O16" s="13">
        <v>120</v>
      </c>
      <c r="P16" s="13">
        <v>103</v>
      </c>
      <c r="Q16" s="13">
        <v>17</v>
      </c>
      <c r="R16" s="13">
        <v>120000</v>
      </c>
      <c r="S16" s="16">
        <f t="shared" si="1"/>
        <v>89.957499999999996</v>
      </c>
      <c r="T16" s="16">
        <f t="shared" si="0"/>
        <v>77.292500000000004</v>
      </c>
      <c r="U16" s="16">
        <f t="shared" si="0"/>
        <v>12.664999999999999</v>
      </c>
      <c r="V16" s="15">
        <f t="shared" si="0"/>
        <v>90000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1</v>
      </c>
      <c r="E17" s="13">
        <v>11</v>
      </c>
      <c r="F17" s="13">
        <v>120000</v>
      </c>
      <c r="G17" s="13">
        <v>12</v>
      </c>
      <c r="H17" s="13">
        <v>1</v>
      </c>
      <c r="I17" s="13">
        <v>11</v>
      </c>
      <c r="J17" s="13">
        <v>120000</v>
      </c>
      <c r="K17" s="13">
        <v>12</v>
      </c>
      <c r="L17" s="13">
        <v>1</v>
      </c>
      <c r="M17" s="13">
        <v>11</v>
      </c>
      <c r="N17" s="13">
        <v>110000</v>
      </c>
      <c r="O17" s="13">
        <v>12</v>
      </c>
      <c r="P17" s="13">
        <v>1</v>
      </c>
      <c r="Q17" s="13">
        <v>11</v>
      </c>
      <c r="R17" s="13">
        <v>110000</v>
      </c>
      <c r="S17" s="16">
        <f t="shared" si="1"/>
        <v>12</v>
      </c>
      <c r="T17" s="16">
        <f t="shared" si="0"/>
        <v>1</v>
      </c>
      <c r="U17" s="16">
        <f t="shared" si="0"/>
        <v>11</v>
      </c>
      <c r="V17" s="15">
        <f t="shared" si="0"/>
        <v>115000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173.82</v>
      </c>
      <c r="D18" s="13">
        <v>29.64</v>
      </c>
      <c r="E18" s="13">
        <v>144.18</v>
      </c>
      <c r="F18" s="13">
        <v>120000</v>
      </c>
      <c r="G18" s="13">
        <v>311.31</v>
      </c>
      <c r="H18" s="13">
        <v>29.64</v>
      </c>
      <c r="I18" s="13">
        <v>281.67</v>
      </c>
      <c r="J18" s="13">
        <v>120000</v>
      </c>
      <c r="K18" s="13">
        <v>279.35000000000002</v>
      </c>
      <c r="L18" s="13">
        <v>29.64</v>
      </c>
      <c r="M18" s="13">
        <v>249.71</v>
      </c>
      <c r="N18" s="13">
        <v>120000</v>
      </c>
      <c r="O18" s="13">
        <v>161.83000000000001</v>
      </c>
      <c r="P18" s="13">
        <v>29.64</v>
      </c>
      <c r="Q18" s="13">
        <v>132.19</v>
      </c>
      <c r="R18" s="13">
        <v>125200</v>
      </c>
      <c r="S18" s="16">
        <f t="shared" si="1"/>
        <v>231.57750000000001</v>
      </c>
      <c r="T18" s="16">
        <f t="shared" si="0"/>
        <v>29.64</v>
      </c>
      <c r="U18" s="16">
        <f t="shared" si="0"/>
        <v>201.9375</v>
      </c>
      <c r="V18" s="15">
        <f t="shared" si="0"/>
        <v>121300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44</v>
      </c>
      <c r="D19" s="13">
        <v>44</v>
      </c>
      <c r="E19" s="13">
        <v>0</v>
      </c>
      <c r="F19" s="13">
        <v>120000</v>
      </c>
      <c r="G19" s="13">
        <v>43.65</v>
      </c>
      <c r="H19" s="13">
        <v>43.65</v>
      </c>
      <c r="I19" s="13">
        <v>0</v>
      </c>
      <c r="J19" s="13">
        <v>120000</v>
      </c>
      <c r="K19" s="13">
        <v>4.63</v>
      </c>
      <c r="L19" s="13">
        <v>43.65</v>
      </c>
      <c r="M19" s="13">
        <v>-39.020000000000003</v>
      </c>
      <c r="N19" s="13">
        <v>120000</v>
      </c>
      <c r="O19" s="13">
        <v>4.63</v>
      </c>
      <c r="P19" s="13">
        <v>43.65</v>
      </c>
      <c r="Q19" s="13">
        <v>-39.020000000000003</v>
      </c>
      <c r="R19" s="13">
        <v>125556</v>
      </c>
      <c r="S19" s="16">
        <f t="shared" si="1"/>
        <v>24.227499999999999</v>
      </c>
      <c r="T19" s="16">
        <f t="shared" si="0"/>
        <v>43.737500000000004</v>
      </c>
      <c r="U19" s="16">
        <f t="shared" si="0"/>
        <v>-19.510000000000002</v>
      </c>
      <c r="V19" s="15">
        <f t="shared" si="0"/>
        <v>121389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91.08</v>
      </c>
      <c r="D20" s="13">
        <v>21.45</v>
      </c>
      <c r="E20" s="13">
        <v>69.63</v>
      </c>
      <c r="F20" s="13">
        <v>100000</v>
      </c>
      <c r="G20" s="13">
        <v>91.08</v>
      </c>
      <c r="H20" s="13">
        <v>21.45</v>
      </c>
      <c r="I20" s="13">
        <v>69.63</v>
      </c>
      <c r="J20" s="13">
        <v>110000</v>
      </c>
      <c r="K20" s="13">
        <v>91.08</v>
      </c>
      <c r="L20" s="13">
        <v>21.45</v>
      </c>
      <c r="M20" s="13">
        <v>69.63</v>
      </c>
      <c r="N20" s="13">
        <v>115000</v>
      </c>
      <c r="O20" s="13">
        <v>91.08</v>
      </c>
      <c r="P20" s="13">
        <v>21.45</v>
      </c>
      <c r="Q20" s="13">
        <v>69.63</v>
      </c>
      <c r="R20" s="13">
        <v>115000</v>
      </c>
      <c r="S20" s="16">
        <f t="shared" si="1"/>
        <v>91.08</v>
      </c>
      <c r="T20" s="16">
        <f t="shared" si="1"/>
        <v>21.45</v>
      </c>
      <c r="U20" s="16">
        <f t="shared" si="1"/>
        <v>69.63</v>
      </c>
      <c r="V20" s="15">
        <f t="shared" si="1"/>
        <v>110000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5</v>
      </c>
      <c r="D21" s="13">
        <v>3</v>
      </c>
      <c r="E21" s="13">
        <v>2</v>
      </c>
      <c r="F21" s="13">
        <v>120000</v>
      </c>
      <c r="G21" s="13">
        <v>5</v>
      </c>
      <c r="H21" s="13">
        <v>3</v>
      </c>
      <c r="I21" s="13">
        <v>2</v>
      </c>
      <c r="J21" s="13">
        <v>120000</v>
      </c>
      <c r="K21" s="13">
        <v>9</v>
      </c>
      <c r="L21" s="13">
        <v>3</v>
      </c>
      <c r="M21" s="13">
        <v>6</v>
      </c>
      <c r="N21" s="13">
        <v>120000</v>
      </c>
      <c r="O21" s="13">
        <v>8</v>
      </c>
      <c r="P21" s="13">
        <v>3</v>
      </c>
      <c r="Q21" s="13">
        <v>5</v>
      </c>
      <c r="R21" s="13">
        <v>120000</v>
      </c>
      <c r="S21" s="16">
        <f t="shared" si="1"/>
        <v>6.75</v>
      </c>
      <c r="T21" s="16">
        <f t="shared" si="1"/>
        <v>3</v>
      </c>
      <c r="U21" s="16">
        <f t="shared" si="1"/>
        <v>3.75</v>
      </c>
      <c r="V21" s="15">
        <f t="shared" si="1"/>
        <v>120000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118.43</v>
      </c>
      <c r="D22" s="13">
        <v>117.94</v>
      </c>
      <c r="E22" s="13">
        <v>0.49</v>
      </c>
      <c r="F22" s="13">
        <v>115000</v>
      </c>
      <c r="G22" s="13">
        <v>118.32</v>
      </c>
      <c r="H22" s="13">
        <v>117.76</v>
      </c>
      <c r="I22" s="13">
        <v>0.56000000000000005</v>
      </c>
      <c r="J22" s="13">
        <v>115000</v>
      </c>
      <c r="K22" s="13">
        <v>118.43</v>
      </c>
      <c r="L22" s="13">
        <v>117.93</v>
      </c>
      <c r="M22" s="13">
        <v>0.5</v>
      </c>
      <c r="N22" s="13">
        <v>120000</v>
      </c>
      <c r="O22" s="13">
        <v>176.91</v>
      </c>
      <c r="P22" s="13">
        <v>114.56</v>
      </c>
      <c r="Q22" s="13">
        <v>62.35</v>
      </c>
      <c r="R22" s="13">
        <v>125000</v>
      </c>
      <c r="S22" s="16">
        <f t="shared" si="1"/>
        <v>133.02250000000001</v>
      </c>
      <c r="T22" s="16">
        <f t="shared" si="1"/>
        <v>117.0475</v>
      </c>
      <c r="U22" s="16">
        <f t="shared" si="1"/>
        <v>15.975</v>
      </c>
      <c r="V22" s="15">
        <f t="shared" si="1"/>
        <v>118750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30</v>
      </c>
      <c r="D23" s="13">
        <v>28</v>
      </c>
      <c r="E23" s="13">
        <v>2</v>
      </c>
      <c r="F23" s="13">
        <v>110000</v>
      </c>
      <c r="G23" s="13">
        <v>29</v>
      </c>
      <c r="H23" s="13">
        <v>28</v>
      </c>
      <c r="I23" s="13">
        <v>1</v>
      </c>
      <c r="J23" s="13">
        <v>110000</v>
      </c>
      <c r="K23" s="13">
        <v>28.67</v>
      </c>
      <c r="L23" s="13">
        <v>27.49</v>
      </c>
      <c r="M23" s="13">
        <v>1.18</v>
      </c>
      <c r="N23" s="13">
        <v>111429</v>
      </c>
      <c r="O23" s="13">
        <v>20.03</v>
      </c>
      <c r="P23" s="13">
        <v>27.49</v>
      </c>
      <c r="Q23" s="13">
        <v>-7.46</v>
      </c>
      <c r="R23" s="13">
        <v>120000</v>
      </c>
      <c r="S23" s="16">
        <f t="shared" si="1"/>
        <v>26.925000000000001</v>
      </c>
      <c r="T23" s="16">
        <f t="shared" si="1"/>
        <v>27.744999999999997</v>
      </c>
      <c r="U23" s="16">
        <f t="shared" si="1"/>
        <v>-0.82000000000000006</v>
      </c>
      <c r="V23" s="15">
        <f t="shared" si="1"/>
        <v>112857.25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252</v>
      </c>
      <c r="E24" s="13">
        <v>56</v>
      </c>
      <c r="F24" s="13">
        <v>120000</v>
      </c>
      <c r="G24" s="13">
        <v>308</v>
      </c>
      <c r="H24" s="13">
        <v>252</v>
      </c>
      <c r="I24" s="13">
        <v>56</v>
      </c>
      <c r="J24" s="13">
        <v>121500</v>
      </c>
      <c r="K24" s="13">
        <v>308</v>
      </c>
      <c r="L24" s="13">
        <v>252</v>
      </c>
      <c r="M24" s="13">
        <v>56</v>
      </c>
      <c r="N24" s="13">
        <v>121250</v>
      </c>
      <c r="O24" s="13">
        <v>308</v>
      </c>
      <c r="P24" s="13">
        <v>252</v>
      </c>
      <c r="Q24" s="13">
        <v>56</v>
      </c>
      <c r="R24" s="13">
        <v>122000</v>
      </c>
      <c r="S24" s="16">
        <f t="shared" si="1"/>
        <v>308</v>
      </c>
      <c r="T24" s="16">
        <f t="shared" si="1"/>
        <v>252</v>
      </c>
      <c r="U24" s="16">
        <f t="shared" si="1"/>
        <v>56</v>
      </c>
      <c r="V24" s="15">
        <f t="shared" si="1"/>
        <v>121187.5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28</v>
      </c>
      <c r="D25" s="13">
        <v>8</v>
      </c>
      <c r="E25" s="13">
        <v>20</v>
      </c>
      <c r="F25" s="13">
        <v>110000</v>
      </c>
      <c r="G25" s="13">
        <v>27.79</v>
      </c>
      <c r="H25" s="13">
        <v>7.54</v>
      </c>
      <c r="I25" s="13">
        <v>20.25</v>
      </c>
      <c r="J25" s="13">
        <v>110000</v>
      </c>
      <c r="K25" s="13">
        <v>56.34</v>
      </c>
      <c r="L25" s="13">
        <v>54.55</v>
      </c>
      <c r="M25" s="13">
        <v>1.79</v>
      </c>
      <c r="N25" s="13">
        <v>118600</v>
      </c>
      <c r="O25" s="13">
        <v>55.82</v>
      </c>
      <c r="P25" s="13">
        <v>54.55</v>
      </c>
      <c r="Q25" s="13">
        <v>1.27</v>
      </c>
      <c r="R25" s="13">
        <v>120000</v>
      </c>
      <c r="S25" s="16">
        <f t="shared" si="1"/>
        <v>41.987499999999997</v>
      </c>
      <c r="T25" s="16">
        <f t="shared" si="1"/>
        <v>31.16</v>
      </c>
      <c r="U25" s="16">
        <f t="shared" si="1"/>
        <v>10.827500000000001</v>
      </c>
      <c r="V25" s="15">
        <f t="shared" si="1"/>
        <v>114650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398</v>
      </c>
      <c r="D26" s="13">
        <v>6</v>
      </c>
      <c r="E26" s="13">
        <v>392</v>
      </c>
      <c r="F26" s="13">
        <v>120000</v>
      </c>
      <c r="G26" s="13">
        <v>398</v>
      </c>
      <c r="H26" s="13">
        <v>5.56</v>
      </c>
      <c r="I26" s="13">
        <v>392.44</v>
      </c>
      <c r="J26" s="13">
        <v>120000</v>
      </c>
      <c r="K26" s="13">
        <v>409.57</v>
      </c>
      <c r="L26" s="13">
        <v>63.08</v>
      </c>
      <c r="M26" s="13">
        <v>346.49</v>
      </c>
      <c r="N26" s="13">
        <v>120000</v>
      </c>
      <c r="O26" s="13">
        <v>409.57</v>
      </c>
      <c r="P26" s="13">
        <v>63.08</v>
      </c>
      <c r="Q26" s="13">
        <v>346.49</v>
      </c>
      <c r="R26" s="13">
        <v>120000</v>
      </c>
      <c r="S26" s="16">
        <f t="shared" si="1"/>
        <v>403.78499999999997</v>
      </c>
      <c r="T26" s="16">
        <f t="shared" si="1"/>
        <v>34.43</v>
      </c>
      <c r="U26" s="16">
        <f t="shared" si="1"/>
        <v>369.35500000000002</v>
      </c>
      <c r="V26" s="15">
        <f t="shared" si="1"/>
        <v>120000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321073</v>
      </c>
      <c r="D27" s="13">
        <v>305784</v>
      </c>
      <c r="E27" s="13">
        <v>15289</v>
      </c>
      <c r="F27" s="13">
        <v>110000</v>
      </c>
      <c r="G27" s="13">
        <v>321073</v>
      </c>
      <c r="H27" s="13">
        <v>305784</v>
      </c>
      <c r="I27" s="13">
        <v>15289</v>
      </c>
      <c r="J27" s="13">
        <v>120000</v>
      </c>
      <c r="K27" s="13">
        <v>321073</v>
      </c>
      <c r="L27" s="13">
        <v>305784</v>
      </c>
      <c r="M27" s="13">
        <v>15289</v>
      </c>
      <c r="N27" s="13">
        <v>110000</v>
      </c>
      <c r="O27" s="13">
        <v>321</v>
      </c>
      <c r="P27" s="13">
        <v>305</v>
      </c>
      <c r="Q27" s="13">
        <v>16</v>
      </c>
      <c r="R27" s="13">
        <v>120000</v>
      </c>
      <c r="S27" s="16">
        <f t="shared" si="1"/>
        <v>240885</v>
      </c>
      <c r="T27" s="16">
        <f t="shared" si="1"/>
        <v>229414.25</v>
      </c>
      <c r="U27" s="16">
        <f t="shared" si="1"/>
        <v>11470.75</v>
      </c>
      <c r="V27" s="15">
        <f t="shared" si="1"/>
        <v>115000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0.3</v>
      </c>
      <c r="D28" s="13">
        <v>19.38</v>
      </c>
      <c r="E28" s="13">
        <v>-19.079999999999998</v>
      </c>
      <c r="F28" s="13">
        <v>111700</v>
      </c>
      <c r="G28" s="13">
        <v>0.3</v>
      </c>
      <c r="H28" s="13">
        <v>19.38</v>
      </c>
      <c r="I28" s="13">
        <v>-19.079999999999998</v>
      </c>
      <c r="J28" s="13">
        <v>112000</v>
      </c>
      <c r="K28" s="13">
        <v>0.3</v>
      </c>
      <c r="L28" s="13">
        <v>17.399999999999999</v>
      </c>
      <c r="M28" s="13">
        <v>-17.100000000000001</v>
      </c>
      <c r="N28" s="13">
        <v>113000</v>
      </c>
      <c r="O28" s="13">
        <v>0.3</v>
      </c>
      <c r="P28" s="13">
        <v>17.399999999999999</v>
      </c>
      <c r="Q28" s="13">
        <v>-17.100000000000001</v>
      </c>
      <c r="R28" s="13">
        <v>115000</v>
      </c>
      <c r="S28" s="16">
        <f t="shared" si="1"/>
        <v>0.3</v>
      </c>
      <c r="T28" s="16">
        <f t="shared" si="1"/>
        <v>18.39</v>
      </c>
      <c r="U28" s="16">
        <f t="shared" si="1"/>
        <v>-18.09</v>
      </c>
      <c r="V28" s="15">
        <f t="shared" si="1"/>
        <v>112925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181.03</v>
      </c>
      <c r="D29" s="13">
        <v>109.25</v>
      </c>
      <c r="E29" s="13">
        <v>71.78</v>
      </c>
      <c r="F29" s="13">
        <v>115000</v>
      </c>
      <c r="G29" s="13">
        <v>181.03</v>
      </c>
      <c r="H29" s="13">
        <v>109.25</v>
      </c>
      <c r="I29" s="13">
        <v>71.78</v>
      </c>
      <c r="J29" s="13">
        <v>115000</v>
      </c>
      <c r="K29" s="13">
        <v>181.03</v>
      </c>
      <c r="L29" s="13">
        <v>109.25</v>
      </c>
      <c r="M29" s="13">
        <v>71.78</v>
      </c>
      <c r="N29" s="13">
        <v>115000</v>
      </c>
      <c r="O29" s="13">
        <v>111.03</v>
      </c>
      <c r="P29" s="13">
        <v>109.25</v>
      </c>
      <c r="Q29" s="13">
        <v>1.78</v>
      </c>
      <c r="R29" s="13">
        <v>120000</v>
      </c>
      <c r="S29" s="16">
        <f t="shared" si="1"/>
        <v>163.53</v>
      </c>
      <c r="T29" s="16">
        <f t="shared" si="1"/>
        <v>109.25</v>
      </c>
      <c r="U29" s="16">
        <f t="shared" si="1"/>
        <v>54.28</v>
      </c>
      <c r="V29" s="15">
        <f t="shared" si="1"/>
        <v>116250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13</v>
      </c>
      <c r="D30" s="13">
        <v>0.9</v>
      </c>
      <c r="E30" s="13">
        <v>12.1</v>
      </c>
      <c r="F30" s="13">
        <v>120000</v>
      </c>
      <c r="G30" s="13">
        <v>11</v>
      </c>
      <c r="H30" s="13">
        <v>0.9</v>
      </c>
      <c r="I30" s="13">
        <v>10.1</v>
      </c>
      <c r="J30" s="13">
        <v>120000</v>
      </c>
      <c r="K30" s="13">
        <v>80</v>
      </c>
      <c r="L30" s="13">
        <v>27</v>
      </c>
      <c r="M30" s="13">
        <v>53</v>
      </c>
      <c r="N30" s="13">
        <v>120000</v>
      </c>
      <c r="O30" s="13">
        <v>12</v>
      </c>
      <c r="P30" s="13">
        <v>0.9</v>
      </c>
      <c r="Q30" s="13">
        <v>11.1</v>
      </c>
      <c r="R30" s="13">
        <v>120000</v>
      </c>
      <c r="S30" s="16">
        <f t="shared" si="1"/>
        <v>29</v>
      </c>
      <c r="T30" s="16">
        <f t="shared" si="1"/>
        <v>7.4249999999999998</v>
      </c>
      <c r="U30" s="16">
        <f t="shared" si="1"/>
        <v>21.574999999999999</v>
      </c>
      <c r="V30" s="15">
        <f t="shared" si="1"/>
        <v>120000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B88E404-416D-4A14-BD75-BF00A37AB7B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DE3E71A7-3633-4FC7-AB75-2FABE07FE04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234E-63CA-4517-9186-92EC2F1A1501}">
  <dimension ref="A1:BJ31"/>
  <sheetViews>
    <sheetView topLeftCell="C1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45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856</v>
      </c>
      <c r="D4" s="13">
        <v>745</v>
      </c>
      <c r="E4" s="13">
        <v>111</v>
      </c>
      <c r="F4" s="13">
        <v>35000</v>
      </c>
      <c r="G4" s="13">
        <v>1882</v>
      </c>
      <c r="H4" s="13">
        <v>1739</v>
      </c>
      <c r="I4" s="13">
        <v>143</v>
      </c>
      <c r="J4" s="13">
        <v>37000</v>
      </c>
      <c r="K4" s="13">
        <v>1913</v>
      </c>
      <c r="L4" s="13">
        <v>1739</v>
      </c>
      <c r="M4" s="13">
        <v>174</v>
      </c>
      <c r="N4" s="13">
        <v>35000</v>
      </c>
      <c r="O4" s="13">
        <v>1859</v>
      </c>
      <c r="P4" s="13">
        <v>1739</v>
      </c>
      <c r="Q4" s="13">
        <v>120</v>
      </c>
      <c r="R4" s="13">
        <v>36000</v>
      </c>
      <c r="S4" s="16">
        <f>AVERAGE(C4,G4,K4,O4)</f>
        <v>1627.5</v>
      </c>
      <c r="T4" s="16">
        <f t="shared" ref="T4:V19" si="0">AVERAGE(D4,H4,L4,P4)</f>
        <v>1490.5</v>
      </c>
      <c r="U4" s="16">
        <f t="shared" si="0"/>
        <v>137</v>
      </c>
      <c r="V4" s="15">
        <f t="shared" si="0"/>
        <v>35750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1415</v>
      </c>
      <c r="D5" s="13">
        <v>468</v>
      </c>
      <c r="E5" s="13">
        <v>947</v>
      </c>
      <c r="F5" s="13">
        <v>35000</v>
      </c>
      <c r="G5" s="13">
        <v>1415</v>
      </c>
      <c r="H5" s="13">
        <v>468</v>
      </c>
      <c r="I5" s="13">
        <v>947</v>
      </c>
      <c r="J5" s="13">
        <v>35000</v>
      </c>
      <c r="K5" s="13">
        <v>782</v>
      </c>
      <c r="L5" s="13">
        <v>782</v>
      </c>
      <c r="M5" s="13">
        <v>0</v>
      </c>
      <c r="N5" s="13">
        <v>34250</v>
      </c>
      <c r="O5" s="13">
        <v>782</v>
      </c>
      <c r="P5" s="13">
        <v>782</v>
      </c>
      <c r="Q5" s="13">
        <v>0</v>
      </c>
      <c r="R5" s="13">
        <v>35250</v>
      </c>
      <c r="S5" s="16">
        <f t="shared" ref="S5:V30" si="1">AVERAGE(C5,G5,K5,O5)</f>
        <v>1098.5</v>
      </c>
      <c r="T5" s="16">
        <f t="shared" si="0"/>
        <v>625</v>
      </c>
      <c r="U5" s="16">
        <f t="shared" si="0"/>
        <v>473.5</v>
      </c>
      <c r="V5" s="15">
        <f t="shared" si="0"/>
        <v>34875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1132</v>
      </c>
      <c r="D6" s="13">
        <v>304</v>
      </c>
      <c r="E6" s="13">
        <v>828</v>
      </c>
      <c r="F6" s="13">
        <v>33800</v>
      </c>
      <c r="G6" s="13">
        <v>1133</v>
      </c>
      <c r="H6" s="13">
        <v>304</v>
      </c>
      <c r="I6" s="13">
        <v>829</v>
      </c>
      <c r="J6" s="13">
        <v>35000</v>
      </c>
      <c r="K6" s="13">
        <v>1096</v>
      </c>
      <c r="L6" s="13">
        <v>304</v>
      </c>
      <c r="M6" s="13">
        <v>792</v>
      </c>
      <c r="N6" s="13">
        <v>34000</v>
      </c>
      <c r="O6" s="13">
        <v>1021</v>
      </c>
      <c r="P6" s="13">
        <v>304</v>
      </c>
      <c r="Q6" s="13">
        <v>717</v>
      </c>
      <c r="R6" s="13">
        <v>34000</v>
      </c>
      <c r="S6" s="16">
        <f t="shared" si="1"/>
        <v>1095.5</v>
      </c>
      <c r="T6" s="16">
        <f t="shared" si="0"/>
        <v>304</v>
      </c>
      <c r="U6" s="16">
        <f t="shared" si="0"/>
        <v>791.5</v>
      </c>
      <c r="V6" s="15">
        <f t="shared" si="0"/>
        <v>34200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647.30999999999995</v>
      </c>
      <c r="D7" s="13">
        <v>1481.92</v>
      </c>
      <c r="E7" s="13">
        <v>-834.61</v>
      </c>
      <c r="F7" s="13">
        <v>35800</v>
      </c>
      <c r="G7" s="13">
        <v>647.30999999999995</v>
      </c>
      <c r="H7" s="13">
        <v>1481.92</v>
      </c>
      <c r="I7" s="13">
        <v>-834.61</v>
      </c>
      <c r="J7" s="13">
        <v>35100</v>
      </c>
      <c r="K7" s="13">
        <v>647.5</v>
      </c>
      <c r="L7" s="13">
        <v>1481.9</v>
      </c>
      <c r="M7" s="13">
        <v>-834.4</v>
      </c>
      <c r="N7" s="13">
        <v>34500</v>
      </c>
      <c r="O7" s="13">
        <v>647.30999999999995</v>
      </c>
      <c r="P7" s="13">
        <v>1481.92</v>
      </c>
      <c r="Q7" s="13">
        <v>-834.61</v>
      </c>
      <c r="R7" s="13">
        <v>33600</v>
      </c>
      <c r="S7" s="16">
        <f t="shared" si="1"/>
        <v>647.35749999999996</v>
      </c>
      <c r="T7" s="16">
        <f t="shared" si="0"/>
        <v>1481.915</v>
      </c>
      <c r="U7" s="16">
        <f t="shared" si="0"/>
        <v>-834.5575</v>
      </c>
      <c r="V7" s="15">
        <f t="shared" si="0"/>
        <v>34750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57.29</v>
      </c>
      <c r="D8" s="13">
        <v>532.63</v>
      </c>
      <c r="E8" s="13">
        <v>-475.34</v>
      </c>
      <c r="F8" s="13">
        <v>30000</v>
      </c>
      <c r="G8" s="13">
        <v>57.29</v>
      </c>
      <c r="H8" s="13">
        <v>532.63</v>
      </c>
      <c r="I8" s="13">
        <v>-475.34</v>
      </c>
      <c r="J8" s="13">
        <v>30000</v>
      </c>
      <c r="K8" s="13">
        <v>57.29</v>
      </c>
      <c r="L8" s="13">
        <v>532.63</v>
      </c>
      <c r="M8" s="13">
        <v>-475.34</v>
      </c>
      <c r="N8" s="13">
        <v>30800</v>
      </c>
      <c r="O8" s="13">
        <v>57.29</v>
      </c>
      <c r="P8" s="13">
        <v>532.63</v>
      </c>
      <c r="Q8" s="13">
        <v>-475.34</v>
      </c>
      <c r="R8" s="13">
        <v>34000</v>
      </c>
      <c r="S8" s="16">
        <f t="shared" si="1"/>
        <v>57.29</v>
      </c>
      <c r="T8" s="16">
        <f t="shared" si="0"/>
        <v>532.63</v>
      </c>
      <c r="U8" s="16">
        <f t="shared" si="0"/>
        <v>-475.34</v>
      </c>
      <c r="V8" s="15">
        <f t="shared" si="0"/>
        <v>31200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826</v>
      </c>
      <c r="D9" s="13">
        <v>465</v>
      </c>
      <c r="E9" s="13">
        <v>361</v>
      </c>
      <c r="F9" s="13">
        <v>30000</v>
      </c>
      <c r="G9" s="13">
        <v>826</v>
      </c>
      <c r="H9" s="13">
        <v>465</v>
      </c>
      <c r="I9" s="13">
        <v>361</v>
      </c>
      <c r="J9" s="13">
        <v>30000</v>
      </c>
      <c r="K9" s="13">
        <v>825</v>
      </c>
      <c r="L9" s="13">
        <v>465</v>
      </c>
      <c r="M9" s="13">
        <v>360</v>
      </c>
      <c r="N9" s="13">
        <v>34000</v>
      </c>
      <c r="O9" s="13">
        <v>828</v>
      </c>
      <c r="P9" s="13">
        <v>465</v>
      </c>
      <c r="Q9" s="13">
        <v>363</v>
      </c>
      <c r="R9" s="13">
        <v>34000</v>
      </c>
      <c r="S9" s="16">
        <f t="shared" si="1"/>
        <v>826.25</v>
      </c>
      <c r="T9" s="16">
        <f t="shared" si="0"/>
        <v>465</v>
      </c>
      <c r="U9" s="16">
        <f t="shared" si="0"/>
        <v>361.25</v>
      </c>
      <c r="V9" s="15">
        <f t="shared" si="0"/>
        <v>32000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2882</v>
      </c>
      <c r="D10" s="13">
        <v>168</v>
      </c>
      <c r="E10" s="13">
        <v>2714</v>
      </c>
      <c r="F10" s="13">
        <v>38000</v>
      </c>
      <c r="G10" s="13">
        <v>2882</v>
      </c>
      <c r="H10" s="13">
        <v>168</v>
      </c>
      <c r="I10" s="13">
        <v>2714</v>
      </c>
      <c r="J10" s="13">
        <v>38000</v>
      </c>
      <c r="K10" s="13">
        <v>2471</v>
      </c>
      <c r="L10" s="13">
        <v>168</v>
      </c>
      <c r="M10" s="13">
        <v>2303</v>
      </c>
      <c r="N10" s="13">
        <v>37500</v>
      </c>
      <c r="O10" s="13">
        <v>2880</v>
      </c>
      <c r="P10" s="13">
        <v>168</v>
      </c>
      <c r="Q10" s="13">
        <v>2712</v>
      </c>
      <c r="R10" s="13">
        <v>38000</v>
      </c>
      <c r="S10" s="16">
        <f t="shared" si="1"/>
        <v>2778.75</v>
      </c>
      <c r="T10" s="16">
        <f t="shared" si="0"/>
        <v>168</v>
      </c>
      <c r="U10" s="16">
        <f t="shared" si="0"/>
        <v>2610.75</v>
      </c>
      <c r="V10" s="15">
        <f t="shared" si="0"/>
        <v>37875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6535</v>
      </c>
      <c r="D11" s="13">
        <v>138</v>
      </c>
      <c r="E11" s="13">
        <v>6397</v>
      </c>
      <c r="F11" s="13">
        <v>35000</v>
      </c>
      <c r="G11" s="13">
        <v>6535</v>
      </c>
      <c r="H11" s="13">
        <v>138</v>
      </c>
      <c r="I11" s="13">
        <v>6397</v>
      </c>
      <c r="J11" s="13">
        <v>35000</v>
      </c>
      <c r="K11" s="13">
        <v>6409</v>
      </c>
      <c r="L11" s="13">
        <v>138</v>
      </c>
      <c r="M11" s="13">
        <v>6271</v>
      </c>
      <c r="N11" s="13">
        <v>35000</v>
      </c>
      <c r="O11" s="13">
        <v>6600</v>
      </c>
      <c r="P11" s="13">
        <v>140</v>
      </c>
      <c r="Q11" s="13">
        <v>6460</v>
      </c>
      <c r="R11" s="13">
        <v>35000</v>
      </c>
      <c r="S11" s="16">
        <f t="shared" si="1"/>
        <v>6519.75</v>
      </c>
      <c r="T11" s="16">
        <f t="shared" si="0"/>
        <v>138.5</v>
      </c>
      <c r="U11" s="16">
        <f t="shared" si="0"/>
        <v>6381.25</v>
      </c>
      <c r="V11" s="15">
        <f t="shared" si="0"/>
        <v>35000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447</v>
      </c>
      <c r="D12" s="13">
        <v>399</v>
      </c>
      <c r="E12" s="13">
        <v>48</v>
      </c>
      <c r="F12" s="13">
        <v>32000</v>
      </c>
      <c r="G12" s="13">
        <v>447</v>
      </c>
      <c r="H12" s="13">
        <v>399</v>
      </c>
      <c r="I12" s="13">
        <v>48</v>
      </c>
      <c r="J12" s="13">
        <v>32000</v>
      </c>
      <c r="K12" s="13">
        <v>447</v>
      </c>
      <c r="L12" s="13">
        <v>399</v>
      </c>
      <c r="M12" s="13">
        <v>48</v>
      </c>
      <c r="N12" s="13">
        <v>31500</v>
      </c>
      <c r="O12" s="13">
        <v>447</v>
      </c>
      <c r="P12" s="13">
        <v>399</v>
      </c>
      <c r="Q12" s="13">
        <v>48</v>
      </c>
      <c r="R12" s="13">
        <v>31500</v>
      </c>
      <c r="S12" s="16">
        <f t="shared" si="1"/>
        <v>447</v>
      </c>
      <c r="T12" s="16">
        <f t="shared" si="0"/>
        <v>399</v>
      </c>
      <c r="U12" s="16">
        <f t="shared" si="0"/>
        <v>48</v>
      </c>
      <c r="V12" s="15">
        <f t="shared" si="0"/>
        <v>31750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63</v>
      </c>
      <c r="D13" s="13">
        <v>146</v>
      </c>
      <c r="E13" s="13">
        <v>-83</v>
      </c>
      <c r="F13" s="13">
        <v>36000</v>
      </c>
      <c r="G13" s="13">
        <v>62.5</v>
      </c>
      <c r="H13" s="13">
        <v>145.75</v>
      </c>
      <c r="I13" s="13">
        <v>-83.25</v>
      </c>
      <c r="J13" s="13">
        <v>36000</v>
      </c>
      <c r="K13" s="13">
        <v>76</v>
      </c>
      <c r="L13" s="13">
        <v>145.75</v>
      </c>
      <c r="M13" s="13">
        <v>-69.75</v>
      </c>
      <c r="N13" s="13">
        <v>37000</v>
      </c>
      <c r="O13" s="13">
        <v>99</v>
      </c>
      <c r="P13" s="13">
        <v>146</v>
      </c>
      <c r="Q13" s="13">
        <v>-47</v>
      </c>
      <c r="R13" s="13">
        <v>36600</v>
      </c>
      <c r="S13" s="16">
        <f t="shared" si="1"/>
        <v>75.125</v>
      </c>
      <c r="T13" s="16">
        <f t="shared" si="0"/>
        <v>145.875</v>
      </c>
      <c r="U13" s="16">
        <f t="shared" si="0"/>
        <v>-70.75</v>
      </c>
      <c r="V13" s="15">
        <f t="shared" si="0"/>
        <v>36400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461</v>
      </c>
      <c r="D14" s="13">
        <v>229</v>
      </c>
      <c r="E14" s="13">
        <v>232</v>
      </c>
      <c r="F14" s="13">
        <v>35000</v>
      </c>
      <c r="G14" s="13">
        <v>460.93</v>
      </c>
      <c r="H14" s="13">
        <v>229.15</v>
      </c>
      <c r="I14" s="13">
        <v>231.78</v>
      </c>
      <c r="J14" s="13">
        <v>35000</v>
      </c>
      <c r="K14" s="13">
        <v>460.93</v>
      </c>
      <c r="L14" s="13">
        <v>229.15</v>
      </c>
      <c r="M14" s="13">
        <v>231.78</v>
      </c>
      <c r="N14" s="13">
        <v>35000</v>
      </c>
      <c r="O14" s="13">
        <v>461</v>
      </c>
      <c r="P14" s="13">
        <v>229</v>
      </c>
      <c r="Q14" s="13">
        <v>232</v>
      </c>
      <c r="R14" s="13">
        <v>35000</v>
      </c>
      <c r="S14" s="16">
        <f t="shared" si="1"/>
        <v>460.96500000000003</v>
      </c>
      <c r="T14" s="16">
        <f t="shared" si="0"/>
        <v>229.07499999999999</v>
      </c>
      <c r="U14" s="16">
        <f t="shared" si="0"/>
        <v>231.89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339</v>
      </c>
      <c r="D15" s="13">
        <v>238</v>
      </c>
      <c r="E15" s="13">
        <v>101</v>
      </c>
      <c r="F15" s="13">
        <v>34000</v>
      </c>
      <c r="G15" s="13">
        <v>340</v>
      </c>
      <c r="H15" s="13">
        <v>247</v>
      </c>
      <c r="I15" s="13">
        <v>93</v>
      </c>
      <c r="J15" s="13">
        <v>34000</v>
      </c>
      <c r="K15" s="13">
        <v>346</v>
      </c>
      <c r="L15" s="13">
        <v>248</v>
      </c>
      <c r="M15" s="13">
        <v>98</v>
      </c>
      <c r="N15" s="13">
        <v>34000</v>
      </c>
      <c r="O15" s="13">
        <v>347</v>
      </c>
      <c r="P15" s="13">
        <v>218</v>
      </c>
      <c r="Q15" s="13">
        <v>129</v>
      </c>
      <c r="R15" s="13">
        <v>34000</v>
      </c>
      <c r="S15" s="16">
        <f t="shared" si="1"/>
        <v>343</v>
      </c>
      <c r="T15" s="16">
        <f t="shared" si="0"/>
        <v>237.75</v>
      </c>
      <c r="U15" s="16">
        <f t="shared" si="0"/>
        <v>105.25</v>
      </c>
      <c r="V15" s="15">
        <f t="shared" si="0"/>
        <v>34000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1062</v>
      </c>
      <c r="D16" s="13">
        <v>134</v>
      </c>
      <c r="E16" s="13">
        <v>928</v>
      </c>
      <c r="F16" s="13">
        <v>32000</v>
      </c>
      <c r="G16" s="13">
        <v>0</v>
      </c>
      <c r="H16" s="13">
        <v>0</v>
      </c>
      <c r="I16" s="13">
        <v>0</v>
      </c>
      <c r="J16" s="13">
        <v>0</v>
      </c>
      <c r="K16" s="13">
        <v>1062</v>
      </c>
      <c r="L16" s="13">
        <v>134.41999999999999</v>
      </c>
      <c r="M16" s="13">
        <v>927.58</v>
      </c>
      <c r="N16" s="13">
        <v>32000</v>
      </c>
      <c r="O16" s="13">
        <v>1062</v>
      </c>
      <c r="P16" s="13">
        <v>134</v>
      </c>
      <c r="Q16" s="13">
        <v>928</v>
      </c>
      <c r="R16" s="13">
        <v>32000</v>
      </c>
      <c r="S16" s="16">
        <f t="shared" si="1"/>
        <v>796.5</v>
      </c>
      <c r="T16" s="16">
        <f t="shared" si="0"/>
        <v>100.60499999999999</v>
      </c>
      <c r="U16" s="16">
        <f t="shared" si="0"/>
        <v>695.89499999999998</v>
      </c>
      <c r="V16" s="15">
        <f t="shared" si="0"/>
        <v>24000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27</v>
      </c>
      <c r="D17" s="13">
        <v>1</v>
      </c>
      <c r="E17" s="13">
        <v>26</v>
      </c>
      <c r="F17" s="13">
        <v>36000</v>
      </c>
      <c r="G17" s="13">
        <v>27</v>
      </c>
      <c r="H17" s="13">
        <v>1</v>
      </c>
      <c r="I17" s="13">
        <v>26</v>
      </c>
      <c r="J17" s="13">
        <v>36000</v>
      </c>
      <c r="K17" s="13">
        <v>27</v>
      </c>
      <c r="L17" s="13">
        <v>1</v>
      </c>
      <c r="M17" s="13">
        <v>26</v>
      </c>
      <c r="N17" s="13">
        <v>35000</v>
      </c>
      <c r="O17" s="13">
        <v>28</v>
      </c>
      <c r="P17" s="13">
        <v>1</v>
      </c>
      <c r="Q17" s="13">
        <v>27</v>
      </c>
      <c r="R17" s="13">
        <v>35000</v>
      </c>
      <c r="S17" s="16">
        <f t="shared" si="1"/>
        <v>27.25</v>
      </c>
      <c r="T17" s="16">
        <f t="shared" si="0"/>
        <v>1</v>
      </c>
      <c r="U17" s="16">
        <f t="shared" si="0"/>
        <v>26.25</v>
      </c>
      <c r="V17" s="15">
        <f t="shared" si="0"/>
        <v>35500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1502.56</v>
      </c>
      <c r="D18" s="13">
        <v>142.49</v>
      </c>
      <c r="E18" s="13">
        <v>1360.07</v>
      </c>
      <c r="F18" s="13">
        <v>33400</v>
      </c>
      <c r="G18" s="13">
        <v>1505.84</v>
      </c>
      <c r="H18" s="13">
        <v>142.49</v>
      </c>
      <c r="I18" s="13">
        <v>1363.35</v>
      </c>
      <c r="J18" s="13">
        <v>34000</v>
      </c>
      <c r="K18" s="13">
        <v>1523.97</v>
      </c>
      <c r="L18" s="13">
        <v>142.49</v>
      </c>
      <c r="M18" s="13">
        <v>1381.48</v>
      </c>
      <c r="N18" s="13">
        <v>33300</v>
      </c>
      <c r="O18" s="13">
        <v>1522.98</v>
      </c>
      <c r="P18" s="13">
        <v>142.49</v>
      </c>
      <c r="Q18" s="13">
        <v>1380.49</v>
      </c>
      <c r="R18" s="13">
        <v>32900</v>
      </c>
      <c r="S18" s="16">
        <f t="shared" si="1"/>
        <v>1513.8375000000001</v>
      </c>
      <c r="T18" s="16">
        <f t="shared" si="0"/>
        <v>142.49</v>
      </c>
      <c r="U18" s="16">
        <f t="shared" si="0"/>
        <v>1371.3474999999999</v>
      </c>
      <c r="V18" s="15">
        <f t="shared" si="0"/>
        <v>33400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149</v>
      </c>
      <c r="D19" s="13">
        <v>149</v>
      </c>
      <c r="E19" s="13">
        <v>0</v>
      </c>
      <c r="F19" s="13">
        <v>35714</v>
      </c>
      <c r="G19" s="13">
        <v>148.53</v>
      </c>
      <c r="H19" s="13">
        <v>148.53</v>
      </c>
      <c r="I19" s="13">
        <v>0</v>
      </c>
      <c r="J19" s="13">
        <v>35714</v>
      </c>
      <c r="K19" s="13">
        <v>24.33</v>
      </c>
      <c r="L19" s="13">
        <v>148.53</v>
      </c>
      <c r="M19" s="13">
        <v>-124.2</v>
      </c>
      <c r="N19" s="13">
        <v>36111</v>
      </c>
      <c r="O19" s="13">
        <v>24.33</v>
      </c>
      <c r="P19" s="13">
        <v>148.53</v>
      </c>
      <c r="Q19" s="13">
        <v>-124.2</v>
      </c>
      <c r="R19" s="13">
        <v>36111</v>
      </c>
      <c r="S19" s="16">
        <f t="shared" si="1"/>
        <v>86.547499999999985</v>
      </c>
      <c r="T19" s="16">
        <f t="shared" si="0"/>
        <v>148.64749999999998</v>
      </c>
      <c r="U19" s="16">
        <f t="shared" si="0"/>
        <v>-62.1</v>
      </c>
      <c r="V19" s="15">
        <f t="shared" si="0"/>
        <v>35912.5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312.5</v>
      </c>
      <c r="D20" s="13">
        <v>303.2</v>
      </c>
      <c r="E20" s="13">
        <v>9.3000000000000007</v>
      </c>
      <c r="F20" s="13">
        <v>30000</v>
      </c>
      <c r="G20" s="13">
        <v>312.5</v>
      </c>
      <c r="H20" s="13">
        <v>303.2</v>
      </c>
      <c r="I20" s="13">
        <v>9.3000000000000007</v>
      </c>
      <c r="J20" s="13">
        <v>32000</v>
      </c>
      <c r="K20" s="13">
        <v>312.5</v>
      </c>
      <c r="L20" s="13">
        <v>303.2</v>
      </c>
      <c r="M20" s="13">
        <v>9.3000000000000007</v>
      </c>
      <c r="N20" s="13">
        <v>34000</v>
      </c>
      <c r="O20" s="13">
        <v>312.5</v>
      </c>
      <c r="P20" s="13">
        <v>303.2</v>
      </c>
      <c r="Q20" s="13">
        <v>9.3000000000000007</v>
      </c>
      <c r="R20" s="13">
        <v>34000</v>
      </c>
      <c r="S20" s="16">
        <f t="shared" si="1"/>
        <v>312.5</v>
      </c>
      <c r="T20" s="16">
        <f t="shared" si="1"/>
        <v>303.2</v>
      </c>
      <c r="U20" s="16">
        <f t="shared" si="1"/>
        <v>9.3000000000000007</v>
      </c>
      <c r="V20" s="15">
        <f t="shared" si="1"/>
        <v>32500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26</v>
      </c>
      <c r="D21" s="13">
        <v>46</v>
      </c>
      <c r="E21" s="13">
        <v>-20</v>
      </c>
      <c r="F21" s="13">
        <v>38000</v>
      </c>
      <c r="G21" s="13">
        <v>26</v>
      </c>
      <c r="H21" s="13">
        <v>46</v>
      </c>
      <c r="I21" s="13">
        <v>-20</v>
      </c>
      <c r="J21" s="13">
        <v>38000</v>
      </c>
      <c r="K21" s="13">
        <v>46</v>
      </c>
      <c r="L21" s="13">
        <v>46</v>
      </c>
      <c r="M21" s="13">
        <v>0</v>
      </c>
      <c r="N21" s="13">
        <v>38000</v>
      </c>
      <c r="O21" s="13">
        <v>47</v>
      </c>
      <c r="P21" s="13">
        <v>46</v>
      </c>
      <c r="Q21" s="13">
        <v>1</v>
      </c>
      <c r="R21" s="13">
        <v>38000</v>
      </c>
      <c r="S21" s="16">
        <f t="shared" si="1"/>
        <v>36.25</v>
      </c>
      <c r="T21" s="16">
        <f t="shared" si="1"/>
        <v>46</v>
      </c>
      <c r="U21" s="16">
        <f t="shared" si="1"/>
        <v>-9.75</v>
      </c>
      <c r="V21" s="15">
        <f t="shared" si="1"/>
        <v>38000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205.21</v>
      </c>
      <c r="D22" s="13">
        <v>203.4</v>
      </c>
      <c r="E22" s="13">
        <v>1.81</v>
      </c>
      <c r="F22" s="13">
        <v>35000</v>
      </c>
      <c r="G22" s="13">
        <v>201.46</v>
      </c>
      <c r="H22" s="13">
        <v>200.12</v>
      </c>
      <c r="I22" s="13">
        <v>1.34</v>
      </c>
      <c r="J22" s="13">
        <v>35000</v>
      </c>
      <c r="K22" s="13">
        <v>200.43</v>
      </c>
      <c r="L22" s="13">
        <v>200.4</v>
      </c>
      <c r="M22" s="13">
        <v>0.03</v>
      </c>
      <c r="N22" s="13">
        <v>35000</v>
      </c>
      <c r="O22" s="13">
        <v>227.52</v>
      </c>
      <c r="P22" s="13">
        <v>194.68</v>
      </c>
      <c r="Q22" s="13">
        <v>32.840000000000003</v>
      </c>
      <c r="R22" s="13">
        <v>35000</v>
      </c>
      <c r="S22" s="16">
        <f t="shared" si="1"/>
        <v>208.655</v>
      </c>
      <c r="T22" s="16">
        <f t="shared" si="1"/>
        <v>199.64999999999998</v>
      </c>
      <c r="U22" s="16">
        <f t="shared" si="1"/>
        <v>9.0050000000000008</v>
      </c>
      <c r="V22" s="15">
        <f t="shared" si="1"/>
        <v>35000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82</v>
      </c>
      <c r="D23" s="13">
        <v>74</v>
      </c>
      <c r="E23" s="13">
        <v>8</v>
      </c>
      <c r="F23" s="13">
        <v>34000</v>
      </c>
      <c r="G23" s="13">
        <v>71</v>
      </c>
      <c r="H23" s="13">
        <v>66</v>
      </c>
      <c r="I23" s="13">
        <v>5</v>
      </c>
      <c r="J23" s="13">
        <v>34571</v>
      </c>
      <c r="K23" s="13">
        <v>71.22</v>
      </c>
      <c r="L23" s="13">
        <v>66.03</v>
      </c>
      <c r="M23" s="13">
        <v>5.19</v>
      </c>
      <c r="N23" s="13">
        <v>35000</v>
      </c>
      <c r="O23" s="13">
        <v>72.64</v>
      </c>
      <c r="P23" s="13">
        <v>66.03</v>
      </c>
      <c r="Q23" s="13">
        <v>6.61</v>
      </c>
      <c r="R23" s="13">
        <v>35000</v>
      </c>
      <c r="S23" s="16">
        <f t="shared" si="1"/>
        <v>74.215000000000003</v>
      </c>
      <c r="T23" s="16">
        <f t="shared" si="1"/>
        <v>68.015000000000001</v>
      </c>
      <c r="U23" s="16">
        <f t="shared" si="1"/>
        <v>6.2</v>
      </c>
      <c r="V23" s="15">
        <f t="shared" si="1"/>
        <v>34642.75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798</v>
      </c>
      <c r="D24" s="13">
        <v>693</v>
      </c>
      <c r="E24" s="13">
        <v>105</v>
      </c>
      <c r="F24" s="13">
        <v>36500</v>
      </c>
      <c r="G24" s="13">
        <v>798</v>
      </c>
      <c r="H24" s="13">
        <v>693</v>
      </c>
      <c r="I24" s="13">
        <v>105</v>
      </c>
      <c r="J24" s="13">
        <v>37000</v>
      </c>
      <c r="K24" s="13">
        <v>798</v>
      </c>
      <c r="L24" s="13">
        <v>693</v>
      </c>
      <c r="M24" s="13">
        <v>105</v>
      </c>
      <c r="N24" s="13">
        <v>35750</v>
      </c>
      <c r="O24" s="13">
        <v>798</v>
      </c>
      <c r="P24" s="13">
        <v>693</v>
      </c>
      <c r="Q24" s="13">
        <v>105</v>
      </c>
      <c r="R24" s="13">
        <v>34500</v>
      </c>
      <c r="S24" s="16">
        <f t="shared" si="1"/>
        <v>798</v>
      </c>
      <c r="T24" s="16">
        <f t="shared" si="1"/>
        <v>693</v>
      </c>
      <c r="U24" s="16">
        <f t="shared" si="1"/>
        <v>105</v>
      </c>
      <c r="V24" s="15">
        <f t="shared" si="1"/>
        <v>35937.5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21</v>
      </c>
      <c r="D25" s="13">
        <v>11</v>
      </c>
      <c r="E25" s="13">
        <v>10</v>
      </c>
      <c r="F25" s="13">
        <v>35000</v>
      </c>
      <c r="G25" s="13">
        <v>21.17</v>
      </c>
      <c r="H25" s="13">
        <v>11.38</v>
      </c>
      <c r="I25" s="13">
        <v>9.7899999999999991</v>
      </c>
      <c r="J25" s="13">
        <v>35000</v>
      </c>
      <c r="K25" s="13">
        <v>68.75</v>
      </c>
      <c r="L25" s="13">
        <v>65.040000000000006</v>
      </c>
      <c r="M25" s="13">
        <v>3.71</v>
      </c>
      <c r="N25" s="13">
        <v>32600</v>
      </c>
      <c r="O25" s="13">
        <v>68.11</v>
      </c>
      <c r="P25" s="13">
        <v>65.040000000000006</v>
      </c>
      <c r="Q25" s="13">
        <v>3.07</v>
      </c>
      <c r="R25" s="13">
        <v>32000</v>
      </c>
      <c r="S25" s="16">
        <f t="shared" si="1"/>
        <v>44.7575</v>
      </c>
      <c r="T25" s="16">
        <f t="shared" si="1"/>
        <v>38.115000000000009</v>
      </c>
      <c r="U25" s="16">
        <f t="shared" si="1"/>
        <v>6.6425000000000001</v>
      </c>
      <c r="V25" s="15">
        <f t="shared" si="1"/>
        <v>33650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752</v>
      </c>
      <c r="D26" s="13">
        <v>52</v>
      </c>
      <c r="E26" s="13">
        <v>700</v>
      </c>
      <c r="F26" s="13">
        <v>34000</v>
      </c>
      <c r="G26" s="13">
        <v>752</v>
      </c>
      <c r="H26" s="13">
        <v>51.8</v>
      </c>
      <c r="I26" s="13">
        <v>700.2</v>
      </c>
      <c r="J26" s="13">
        <v>34000</v>
      </c>
      <c r="K26" s="13">
        <v>652.12</v>
      </c>
      <c r="L26" s="13">
        <v>104.45</v>
      </c>
      <c r="M26" s="13">
        <v>547.66999999999996</v>
      </c>
      <c r="N26" s="13">
        <v>35000</v>
      </c>
      <c r="O26" s="13">
        <v>652.12</v>
      </c>
      <c r="P26" s="13">
        <v>104.45</v>
      </c>
      <c r="Q26" s="13">
        <v>547.66999999999996</v>
      </c>
      <c r="R26" s="13">
        <v>35000</v>
      </c>
      <c r="S26" s="16">
        <f t="shared" si="1"/>
        <v>702.06</v>
      </c>
      <c r="T26" s="16">
        <f t="shared" si="1"/>
        <v>78.174999999999997</v>
      </c>
      <c r="U26" s="16">
        <f t="shared" si="1"/>
        <v>623.88499999999999</v>
      </c>
      <c r="V26" s="15">
        <f t="shared" si="1"/>
        <v>34500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495892</v>
      </c>
      <c r="D27" s="13">
        <v>472278</v>
      </c>
      <c r="E27" s="13">
        <v>23614</v>
      </c>
      <c r="F27" s="13">
        <v>40000</v>
      </c>
      <c r="G27" s="13">
        <v>495892</v>
      </c>
      <c r="H27" s="13">
        <v>472278</v>
      </c>
      <c r="I27" s="13">
        <v>23614</v>
      </c>
      <c r="J27" s="13">
        <v>40000</v>
      </c>
      <c r="K27" s="13">
        <v>495892</v>
      </c>
      <c r="L27" s="13">
        <v>472278</v>
      </c>
      <c r="M27" s="13">
        <v>23614</v>
      </c>
      <c r="N27" s="13">
        <v>40000</v>
      </c>
      <c r="O27" s="13">
        <v>495</v>
      </c>
      <c r="P27" s="13">
        <v>472</v>
      </c>
      <c r="Q27" s="13">
        <v>23</v>
      </c>
      <c r="R27" s="13">
        <v>40000</v>
      </c>
      <c r="S27" s="16">
        <f t="shared" si="1"/>
        <v>372042.75</v>
      </c>
      <c r="T27" s="16">
        <f t="shared" si="1"/>
        <v>354326.5</v>
      </c>
      <c r="U27" s="16">
        <f t="shared" si="1"/>
        <v>17716.25</v>
      </c>
      <c r="V27" s="15">
        <f t="shared" si="1"/>
        <v>40000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1.32</v>
      </c>
      <c r="D28" s="13">
        <v>19.38</v>
      </c>
      <c r="E28" s="13">
        <v>-18.059999999999999</v>
      </c>
      <c r="F28" s="13">
        <v>35300</v>
      </c>
      <c r="G28" s="13">
        <v>1.32</v>
      </c>
      <c r="H28" s="13">
        <v>19.38</v>
      </c>
      <c r="I28" s="13">
        <v>-18.059999999999999</v>
      </c>
      <c r="J28" s="13">
        <v>35500</v>
      </c>
      <c r="K28" s="13">
        <v>1.3</v>
      </c>
      <c r="L28" s="13">
        <v>17.399999999999999</v>
      </c>
      <c r="M28" s="13">
        <v>-16.100000000000001</v>
      </c>
      <c r="N28" s="13">
        <v>35000</v>
      </c>
      <c r="O28" s="13">
        <v>1.3</v>
      </c>
      <c r="P28" s="13">
        <v>17.399999999999999</v>
      </c>
      <c r="Q28" s="13">
        <v>-16.100000000000001</v>
      </c>
      <c r="R28" s="13">
        <v>35300</v>
      </c>
      <c r="S28" s="16">
        <f t="shared" si="1"/>
        <v>1.31</v>
      </c>
      <c r="T28" s="16">
        <f t="shared" si="1"/>
        <v>18.39</v>
      </c>
      <c r="U28" s="16">
        <f t="shared" si="1"/>
        <v>-17.079999999999998</v>
      </c>
      <c r="V28" s="15">
        <f t="shared" si="1"/>
        <v>35275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203.88</v>
      </c>
      <c r="D29" s="13">
        <v>113.25</v>
      </c>
      <c r="E29" s="13">
        <v>90.63</v>
      </c>
      <c r="F29" s="13">
        <v>35000</v>
      </c>
      <c r="G29" s="13">
        <v>203.85</v>
      </c>
      <c r="H29" s="13">
        <v>113.25</v>
      </c>
      <c r="I29" s="13">
        <v>90.6</v>
      </c>
      <c r="J29" s="13">
        <v>34000</v>
      </c>
      <c r="K29" s="13">
        <v>203.85</v>
      </c>
      <c r="L29" s="13">
        <v>113.25</v>
      </c>
      <c r="M29" s="13">
        <v>90.6</v>
      </c>
      <c r="N29" s="13">
        <v>33000</v>
      </c>
      <c r="O29" s="13">
        <v>203.85</v>
      </c>
      <c r="P29" s="13">
        <v>113.25</v>
      </c>
      <c r="Q29" s="13">
        <v>90.6</v>
      </c>
      <c r="R29" s="13">
        <v>33000</v>
      </c>
      <c r="S29" s="16">
        <f t="shared" si="1"/>
        <v>203.85750000000002</v>
      </c>
      <c r="T29" s="16">
        <f t="shared" si="1"/>
        <v>113.25</v>
      </c>
      <c r="U29" s="16">
        <f t="shared" si="1"/>
        <v>90.607499999999987</v>
      </c>
      <c r="V29" s="15">
        <f t="shared" si="1"/>
        <v>33750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30</v>
      </c>
      <c r="D30" s="13">
        <v>26.9</v>
      </c>
      <c r="E30" s="13">
        <v>3.1</v>
      </c>
      <c r="F30" s="13">
        <v>33500</v>
      </c>
      <c r="G30" s="13">
        <v>30</v>
      </c>
      <c r="H30" s="13">
        <v>26.9</v>
      </c>
      <c r="I30" s="13">
        <v>3.1</v>
      </c>
      <c r="J30" s="13">
        <v>33500</v>
      </c>
      <c r="K30" s="13">
        <v>154</v>
      </c>
      <c r="L30" s="13">
        <v>117</v>
      </c>
      <c r="M30" s="13">
        <v>37</v>
      </c>
      <c r="N30" s="13">
        <v>31000</v>
      </c>
      <c r="O30" s="13">
        <v>154</v>
      </c>
      <c r="P30" s="13">
        <v>29</v>
      </c>
      <c r="Q30" s="13">
        <v>125</v>
      </c>
      <c r="R30" s="13">
        <v>33500</v>
      </c>
      <c r="S30" s="16">
        <f t="shared" si="1"/>
        <v>92</v>
      </c>
      <c r="T30" s="16">
        <f t="shared" si="1"/>
        <v>49.95</v>
      </c>
      <c r="U30" s="16">
        <f t="shared" si="1"/>
        <v>42.05</v>
      </c>
      <c r="V30" s="15">
        <f t="shared" si="1"/>
        <v>32875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5409FCD-D349-4FFD-9CE9-B458C7C7705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B56B13CA-A8CD-47AF-A961-31E50E1870E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68FE-4AC2-46E9-AC7F-806A0F2CF59B}">
  <dimension ref="A1:BJ31"/>
  <sheetViews>
    <sheetView topLeftCell="H1" workbookViewId="0">
      <selection activeCell="H1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5" t="s">
        <v>0</v>
      </c>
      <c r="B1" s="25" t="s">
        <v>1</v>
      </c>
      <c r="C1" s="35" t="s">
        <v>46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6" t="s">
        <v>38</v>
      </c>
      <c r="T1" s="36"/>
      <c r="U1" s="36"/>
      <c r="V1" s="36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2" x14ac:dyDescent="0.25">
      <c r="A2" s="25"/>
      <c r="B2" s="25"/>
      <c r="C2" s="26" t="s">
        <v>34</v>
      </c>
      <c r="D2" s="26"/>
      <c r="E2" s="26"/>
      <c r="F2" s="26"/>
      <c r="G2" s="26" t="s">
        <v>35</v>
      </c>
      <c r="H2" s="26"/>
      <c r="I2" s="26"/>
      <c r="J2" s="26"/>
      <c r="K2" s="26" t="s">
        <v>36</v>
      </c>
      <c r="L2" s="26"/>
      <c r="M2" s="26"/>
      <c r="N2" s="26"/>
      <c r="O2" s="26" t="s">
        <v>37</v>
      </c>
      <c r="P2" s="26"/>
      <c r="Q2" s="26"/>
      <c r="R2" s="26"/>
      <c r="S2" s="36"/>
      <c r="T2" s="36"/>
      <c r="U2" s="36"/>
      <c r="V2" s="3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5"/>
      <c r="B3" s="25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1063</v>
      </c>
      <c r="D4" s="13">
        <v>938</v>
      </c>
      <c r="E4" s="13">
        <v>125</v>
      </c>
      <c r="F4" s="13">
        <v>26000</v>
      </c>
      <c r="G4" s="13">
        <v>2660</v>
      </c>
      <c r="H4" s="13">
        <v>2190</v>
      </c>
      <c r="I4" s="13">
        <v>470</v>
      </c>
      <c r="J4" s="13">
        <v>24000</v>
      </c>
      <c r="K4" s="13">
        <v>2594</v>
      </c>
      <c r="L4" s="13">
        <v>2190</v>
      </c>
      <c r="M4" s="13">
        <v>404</v>
      </c>
      <c r="N4" s="13">
        <v>24000</v>
      </c>
      <c r="O4" s="13">
        <v>2779</v>
      </c>
      <c r="P4" s="13">
        <v>2190</v>
      </c>
      <c r="Q4" s="13">
        <v>589</v>
      </c>
      <c r="R4" s="13">
        <v>22000</v>
      </c>
      <c r="S4" s="16">
        <f>AVERAGE(C4,G4,K4,O4)</f>
        <v>2274</v>
      </c>
      <c r="T4" s="16">
        <f t="shared" ref="T4:V19" si="0">AVERAGE(D4,H4,L4,P4)</f>
        <v>1877</v>
      </c>
      <c r="U4" s="16">
        <f t="shared" si="0"/>
        <v>397</v>
      </c>
      <c r="V4" s="15">
        <f t="shared" si="0"/>
        <v>24000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637</v>
      </c>
      <c r="D5" s="13">
        <v>431</v>
      </c>
      <c r="E5" s="13">
        <v>206</v>
      </c>
      <c r="F5" s="13">
        <v>24000</v>
      </c>
      <c r="G5" s="13">
        <v>637</v>
      </c>
      <c r="H5" s="13">
        <v>431</v>
      </c>
      <c r="I5" s="13">
        <v>206</v>
      </c>
      <c r="J5" s="13">
        <v>24000</v>
      </c>
      <c r="K5" s="13">
        <v>597</v>
      </c>
      <c r="L5" s="13">
        <v>597</v>
      </c>
      <c r="M5" s="13">
        <v>0</v>
      </c>
      <c r="N5" s="13">
        <v>24813</v>
      </c>
      <c r="O5" s="13">
        <v>597</v>
      </c>
      <c r="P5" s="13">
        <v>597</v>
      </c>
      <c r="Q5" s="13">
        <v>0</v>
      </c>
      <c r="R5" s="13">
        <v>23000</v>
      </c>
      <c r="S5" s="16">
        <f t="shared" ref="S5:V30" si="1">AVERAGE(C5,G5,K5,O5)</f>
        <v>617</v>
      </c>
      <c r="T5" s="16">
        <f t="shared" si="0"/>
        <v>514</v>
      </c>
      <c r="U5" s="16">
        <f t="shared" si="0"/>
        <v>103</v>
      </c>
      <c r="V5" s="15">
        <f t="shared" si="0"/>
        <v>23953.25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637</v>
      </c>
      <c r="D6" s="13">
        <v>362</v>
      </c>
      <c r="E6" s="13">
        <v>275</v>
      </c>
      <c r="F6" s="13">
        <v>25400</v>
      </c>
      <c r="G6" s="13">
        <v>637.5</v>
      </c>
      <c r="H6" s="13">
        <v>362</v>
      </c>
      <c r="I6" s="13">
        <v>275.5</v>
      </c>
      <c r="J6" s="13">
        <v>26000</v>
      </c>
      <c r="K6" s="13">
        <v>616</v>
      </c>
      <c r="L6" s="13">
        <v>362</v>
      </c>
      <c r="M6" s="13">
        <v>254</v>
      </c>
      <c r="N6" s="13">
        <v>24000</v>
      </c>
      <c r="O6" s="13">
        <v>429</v>
      </c>
      <c r="P6" s="13">
        <v>362</v>
      </c>
      <c r="Q6" s="13">
        <v>67</v>
      </c>
      <c r="R6" s="13">
        <v>23000</v>
      </c>
      <c r="S6" s="16">
        <f t="shared" si="1"/>
        <v>579.875</v>
      </c>
      <c r="T6" s="16">
        <f t="shared" si="0"/>
        <v>362</v>
      </c>
      <c r="U6" s="16">
        <f t="shared" si="0"/>
        <v>217.875</v>
      </c>
      <c r="V6" s="15">
        <f t="shared" si="0"/>
        <v>24600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50.84</v>
      </c>
      <c r="D7" s="13">
        <v>1115.47</v>
      </c>
      <c r="E7" s="13">
        <v>-1064.6300000000001</v>
      </c>
      <c r="F7" s="13">
        <v>25500</v>
      </c>
      <c r="G7" s="13">
        <v>50.84</v>
      </c>
      <c r="H7" s="13">
        <v>1115.47</v>
      </c>
      <c r="I7" s="13">
        <v>-1064.6300000000001</v>
      </c>
      <c r="J7" s="13">
        <v>24950</v>
      </c>
      <c r="K7" s="13">
        <v>51.1</v>
      </c>
      <c r="L7" s="13">
        <v>1115.8</v>
      </c>
      <c r="M7" s="13">
        <v>-1064.7</v>
      </c>
      <c r="N7" s="13">
        <v>24000</v>
      </c>
      <c r="O7" s="13">
        <v>50.84</v>
      </c>
      <c r="P7" s="13">
        <v>1115.47</v>
      </c>
      <c r="Q7" s="13">
        <v>-1064.6300000000001</v>
      </c>
      <c r="R7" s="13">
        <v>26600</v>
      </c>
      <c r="S7" s="16">
        <f t="shared" si="1"/>
        <v>50.905000000000001</v>
      </c>
      <c r="T7" s="16">
        <f t="shared" si="0"/>
        <v>1115.5525</v>
      </c>
      <c r="U7" s="16">
        <f t="shared" si="0"/>
        <v>-1064.6475</v>
      </c>
      <c r="V7" s="15">
        <f t="shared" si="0"/>
        <v>25262.5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40.5</v>
      </c>
      <c r="D8" s="13">
        <v>415.59</v>
      </c>
      <c r="E8" s="13">
        <v>-375.09</v>
      </c>
      <c r="F8" s="13">
        <v>23000</v>
      </c>
      <c r="G8" s="13">
        <v>40.5</v>
      </c>
      <c r="H8" s="13">
        <v>415.59</v>
      </c>
      <c r="I8" s="13">
        <v>-375.09</v>
      </c>
      <c r="J8" s="13">
        <v>23000</v>
      </c>
      <c r="K8" s="13">
        <v>40.5</v>
      </c>
      <c r="L8" s="13">
        <v>415.59</v>
      </c>
      <c r="M8" s="13">
        <v>-375.09</v>
      </c>
      <c r="N8" s="13">
        <v>25300</v>
      </c>
      <c r="O8" s="13">
        <v>40.5</v>
      </c>
      <c r="P8" s="13">
        <v>415.59</v>
      </c>
      <c r="Q8" s="13">
        <v>-375.09</v>
      </c>
      <c r="R8" s="13">
        <v>24000</v>
      </c>
      <c r="S8" s="16">
        <f t="shared" si="1"/>
        <v>40.5</v>
      </c>
      <c r="T8" s="16">
        <f t="shared" si="0"/>
        <v>415.59</v>
      </c>
      <c r="U8" s="16">
        <f t="shared" si="0"/>
        <v>-375.09</v>
      </c>
      <c r="V8" s="15">
        <f t="shared" si="0"/>
        <v>23825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394</v>
      </c>
      <c r="D9" s="13">
        <v>644</v>
      </c>
      <c r="E9" s="13">
        <v>-250</v>
      </c>
      <c r="F9" s="13">
        <v>23000</v>
      </c>
      <c r="G9" s="13">
        <v>394</v>
      </c>
      <c r="H9" s="13">
        <v>644</v>
      </c>
      <c r="I9" s="13">
        <v>-250</v>
      </c>
      <c r="J9" s="13">
        <v>23000</v>
      </c>
      <c r="K9" s="13">
        <v>395</v>
      </c>
      <c r="L9" s="13">
        <v>643</v>
      </c>
      <c r="M9" s="13">
        <v>-248</v>
      </c>
      <c r="N9" s="13">
        <v>24000</v>
      </c>
      <c r="O9" s="13">
        <v>421</v>
      </c>
      <c r="P9" s="13">
        <v>644</v>
      </c>
      <c r="Q9" s="13">
        <v>-223</v>
      </c>
      <c r="R9" s="13">
        <v>24000</v>
      </c>
      <c r="S9" s="16">
        <f t="shared" si="1"/>
        <v>401</v>
      </c>
      <c r="T9" s="16">
        <f t="shared" si="0"/>
        <v>643.75</v>
      </c>
      <c r="U9" s="16">
        <f t="shared" si="0"/>
        <v>-242.75</v>
      </c>
      <c r="V9" s="15">
        <f t="shared" si="0"/>
        <v>23500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535</v>
      </c>
      <c r="D10" s="13">
        <v>196</v>
      </c>
      <c r="E10" s="13">
        <v>339</v>
      </c>
      <c r="F10" s="13">
        <v>23500</v>
      </c>
      <c r="G10" s="13">
        <v>535</v>
      </c>
      <c r="H10" s="13">
        <v>196</v>
      </c>
      <c r="I10" s="13">
        <v>339</v>
      </c>
      <c r="J10" s="13">
        <v>23300</v>
      </c>
      <c r="K10" s="13">
        <v>535</v>
      </c>
      <c r="L10" s="13">
        <v>189</v>
      </c>
      <c r="M10" s="13">
        <v>346</v>
      </c>
      <c r="N10" s="13">
        <v>23750</v>
      </c>
      <c r="O10" s="13">
        <v>535</v>
      </c>
      <c r="P10" s="13">
        <v>189</v>
      </c>
      <c r="Q10" s="13">
        <v>346</v>
      </c>
      <c r="R10" s="13">
        <v>23000</v>
      </c>
      <c r="S10" s="16">
        <f t="shared" si="1"/>
        <v>535</v>
      </c>
      <c r="T10" s="16">
        <f t="shared" si="0"/>
        <v>192.5</v>
      </c>
      <c r="U10" s="16">
        <f t="shared" si="0"/>
        <v>342.5</v>
      </c>
      <c r="V10" s="15">
        <f t="shared" si="0"/>
        <v>23387.5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2020</v>
      </c>
      <c r="D11" s="13">
        <v>2675</v>
      </c>
      <c r="E11" s="13">
        <v>-655</v>
      </c>
      <c r="F11" s="13">
        <v>24000</v>
      </c>
      <c r="G11" s="13">
        <v>2020</v>
      </c>
      <c r="H11" s="13">
        <v>2675</v>
      </c>
      <c r="I11" s="13">
        <v>-655</v>
      </c>
      <c r="J11" s="13">
        <v>24000</v>
      </c>
      <c r="K11" s="13">
        <v>2007</v>
      </c>
      <c r="L11" s="13">
        <v>2675</v>
      </c>
      <c r="M11" s="13">
        <v>-668</v>
      </c>
      <c r="N11" s="13">
        <v>23000</v>
      </c>
      <c r="O11" s="13">
        <v>2020</v>
      </c>
      <c r="P11" s="13">
        <v>2600</v>
      </c>
      <c r="Q11" s="13">
        <v>-580</v>
      </c>
      <c r="R11" s="13">
        <v>23000</v>
      </c>
      <c r="S11" s="16">
        <f t="shared" si="1"/>
        <v>2016.75</v>
      </c>
      <c r="T11" s="16">
        <f t="shared" si="0"/>
        <v>2656.25</v>
      </c>
      <c r="U11" s="16">
        <f t="shared" si="0"/>
        <v>-639.5</v>
      </c>
      <c r="V11" s="15">
        <f t="shared" si="0"/>
        <v>23500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59</v>
      </c>
      <c r="D12" s="13">
        <v>315</v>
      </c>
      <c r="E12" s="13">
        <v>-256</v>
      </c>
      <c r="F12" s="13">
        <v>23000</v>
      </c>
      <c r="G12" s="13">
        <v>59</v>
      </c>
      <c r="H12" s="13">
        <v>315</v>
      </c>
      <c r="I12" s="13">
        <v>-256</v>
      </c>
      <c r="J12" s="13">
        <v>23000</v>
      </c>
      <c r="K12" s="13">
        <v>59</v>
      </c>
      <c r="L12" s="13">
        <v>315</v>
      </c>
      <c r="M12" s="13">
        <v>-256</v>
      </c>
      <c r="N12" s="13">
        <v>21500</v>
      </c>
      <c r="O12" s="13">
        <v>59</v>
      </c>
      <c r="P12" s="13">
        <v>315</v>
      </c>
      <c r="Q12" s="13">
        <v>-256</v>
      </c>
      <c r="R12" s="13">
        <v>20500</v>
      </c>
      <c r="S12" s="16">
        <f t="shared" si="1"/>
        <v>59</v>
      </c>
      <c r="T12" s="16">
        <f t="shared" si="0"/>
        <v>315</v>
      </c>
      <c r="U12" s="16">
        <f t="shared" si="0"/>
        <v>-256</v>
      </c>
      <c r="V12" s="15">
        <f t="shared" si="0"/>
        <v>22000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95</v>
      </c>
      <c r="D13" s="13">
        <v>173</v>
      </c>
      <c r="E13" s="13">
        <v>-78</v>
      </c>
      <c r="F13" s="13">
        <v>27000</v>
      </c>
      <c r="G13" s="13">
        <v>94.5</v>
      </c>
      <c r="H13" s="13">
        <v>173</v>
      </c>
      <c r="I13" s="13">
        <v>-78.5</v>
      </c>
      <c r="J13" s="13">
        <v>27275</v>
      </c>
      <c r="K13" s="13">
        <v>102</v>
      </c>
      <c r="L13" s="13">
        <v>173</v>
      </c>
      <c r="M13" s="13">
        <v>-71</v>
      </c>
      <c r="N13" s="13">
        <v>24800</v>
      </c>
      <c r="O13" s="13">
        <v>121</v>
      </c>
      <c r="P13" s="13">
        <v>173</v>
      </c>
      <c r="Q13" s="13">
        <v>-52</v>
      </c>
      <c r="R13" s="13">
        <v>24200</v>
      </c>
      <c r="S13" s="16">
        <f t="shared" si="1"/>
        <v>103.125</v>
      </c>
      <c r="T13" s="16">
        <f t="shared" si="0"/>
        <v>173</v>
      </c>
      <c r="U13" s="16">
        <f t="shared" si="0"/>
        <v>-69.875</v>
      </c>
      <c r="V13" s="15">
        <f t="shared" si="0"/>
        <v>25818.75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36</v>
      </c>
      <c r="D14" s="13">
        <v>237</v>
      </c>
      <c r="E14" s="13">
        <v>-201</v>
      </c>
      <c r="F14" s="13">
        <v>24000</v>
      </c>
      <c r="G14" s="13">
        <v>36.31</v>
      </c>
      <c r="H14" s="13">
        <v>236.7</v>
      </c>
      <c r="I14" s="13">
        <v>-200.39</v>
      </c>
      <c r="J14" s="13">
        <v>24000</v>
      </c>
      <c r="K14" s="13">
        <v>36.31</v>
      </c>
      <c r="L14" s="13">
        <v>236.7</v>
      </c>
      <c r="M14" s="13">
        <v>-200.39</v>
      </c>
      <c r="N14" s="13">
        <v>24000</v>
      </c>
      <c r="O14" s="13">
        <v>36</v>
      </c>
      <c r="P14" s="13">
        <v>237</v>
      </c>
      <c r="Q14" s="13">
        <v>-201</v>
      </c>
      <c r="R14" s="13">
        <v>24000</v>
      </c>
      <c r="S14" s="16">
        <f t="shared" si="1"/>
        <v>36.155000000000001</v>
      </c>
      <c r="T14" s="16">
        <f t="shared" si="0"/>
        <v>236.85</v>
      </c>
      <c r="U14" s="16">
        <f t="shared" si="0"/>
        <v>-200.69499999999999</v>
      </c>
      <c r="V14" s="15">
        <f t="shared" si="0"/>
        <v>24000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241</v>
      </c>
      <c r="D15" s="13">
        <v>3552</v>
      </c>
      <c r="E15" s="13">
        <v>-3311</v>
      </c>
      <c r="F15" s="13">
        <v>25000</v>
      </c>
      <c r="G15" s="13">
        <v>249</v>
      </c>
      <c r="H15" s="13">
        <v>3568</v>
      </c>
      <c r="I15" s="13">
        <v>-3319</v>
      </c>
      <c r="J15" s="13">
        <v>24000</v>
      </c>
      <c r="K15" s="13">
        <v>251</v>
      </c>
      <c r="L15" s="13">
        <v>3579</v>
      </c>
      <c r="M15" s="13">
        <v>-3328</v>
      </c>
      <c r="N15" s="13">
        <v>24000</v>
      </c>
      <c r="O15" s="13">
        <v>251</v>
      </c>
      <c r="P15" s="13">
        <v>3573</v>
      </c>
      <c r="Q15" s="13">
        <v>-3322</v>
      </c>
      <c r="R15" s="13">
        <v>23000</v>
      </c>
      <c r="S15" s="16">
        <f t="shared" si="1"/>
        <v>248</v>
      </c>
      <c r="T15" s="16">
        <f t="shared" si="0"/>
        <v>3568</v>
      </c>
      <c r="U15" s="16">
        <f t="shared" si="0"/>
        <v>-3320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34</v>
      </c>
      <c r="D16" s="13">
        <v>892</v>
      </c>
      <c r="E16" s="13">
        <v>-858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34</v>
      </c>
      <c r="L16" s="13">
        <v>892</v>
      </c>
      <c r="M16" s="13">
        <v>-858</v>
      </c>
      <c r="N16" s="13">
        <v>23000</v>
      </c>
      <c r="O16" s="13">
        <v>34</v>
      </c>
      <c r="P16" s="13">
        <v>892</v>
      </c>
      <c r="Q16" s="13">
        <v>-858</v>
      </c>
      <c r="R16" s="13">
        <v>23000</v>
      </c>
      <c r="S16" s="16">
        <f t="shared" si="1"/>
        <v>25.5</v>
      </c>
      <c r="T16" s="16">
        <f t="shared" si="0"/>
        <v>669</v>
      </c>
      <c r="U16" s="16">
        <f t="shared" si="0"/>
        <v>-643.5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81</v>
      </c>
      <c r="D17" s="13">
        <v>20</v>
      </c>
      <c r="E17" s="13">
        <v>61</v>
      </c>
      <c r="F17" s="13">
        <v>24000</v>
      </c>
      <c r="G17" s="13">
        <v>81</v>
      </c>
      <c r="H17" s="13">
        <v>20</v>
      </c>
      <c r="I17" s="13">
        <v>61</v>
      </c>
      <c r="J17" s="13">
        <v>24000</v>
      </c>
      <c r="K17" s="13">
        <v>81</v>
      </c>
      <c r="L17" s="13">
        <v>20</v>
      </c>
      <c r="M17" s="13">
        <v>61</v>
      </c>
      <c r="N17" s="13">
        <v>23000</v>
      </c>
      <c r="O17" s="13">
        <v>80</v>
      </c>
      <c r="P17" s="13">
        <v>20</v>
      </c>
      <c r="Q17" s="13">
        <v>60</v>
      </c>
      <c r="R17" s="13">
        <v>23000</v>
      </c>
      <c r="S17" s="16">
        <f t="shared" si="1"/>
        <v>80.75</v>
      </c>
      <c r="T17" s="16">
        <f t="shared" si="0"/>
        <v>20</v>
      </c>
      <c r="U17" s="16">
        <f t="shared" si="0"/>
        <v>60.75</v>
      </c>
      <c r="V17" s="15">
        <f t="shared" si="0"/>
        <v>23500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242.91</v>
      </c>
      <c r="D18" s="13">
        <v>197.08</v>
      </c>
      <c r="E18" s="13">
        <v>45.83</v>
      </c>
      <c r="F18" s="13">
        <v>25200</v>
      </c>
      <c r="G18" s="13">
        <v>256.32</v>
      </c>
      <c r="H18" s="13">
        <v>197.08</v>
      </c>
      <c r="I18" s="13">
        <v>59.24</v>
      </c>
      <c r="J18" s="13">
        <v>27000</v>
      </c>
      <c r="K18" s="13">
        <v>259.88</v>
      </c>
      <c r="L18" s="13">
        <v>197.08</v>
      </c>
      <c r="M18" s="13">
        <v>62.8</v>
      </c>
      <c r="N18" s="13">
        <v>25000</v>
      </c>
      <c r="O18" s="13">
        <v>257.52</v>
      </c>
      <c r="P18" s="13">
        <v>197.08</v>
      </c>
      <c r="Q18" s="13">
        <v>60.44</v>
      </c>
      <c r="R18" s="13">
        <v>25800</v>
      </c>
      <c r="S18" s="16">
        <f t="shared" si="1"/>
        <v>254.1575</v>
      </c>
      <c r="T18" s="16">
        <f t="shared" si="0"/>
        <v>197.08</v>
      </c>
      <c r="U18" s="16">
        <f t="shared" si="0"/>
        <v>57.077500000000001</v>
      </c>
      <c r="V18" s="15">
        <f t="shared" si="0"/>
        <v>25750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99</v>
      </c>
      <c r="D19" s="13">
        <v>99</v>
      </c>
      <c r="E19" s="13">
        <v>0</v>
      </c>
      <c r="F19" s="13">
        <v>25429</v>
      </c>
      <c r="G19" s="13">
        <v>99.49</v>
      </c>
      <c r="H19" s="13">
        <v>99.49</v>
      </c>
      <c r="I19" s="13">
        <v>0</v>
      </c>
      <c r="J19" s="13">
        <v>25429</v>
      </c>
      <c r="K19" s="13">
        <v>5.4</v>
      </c>
      <c r="L19" s="13">
        <v>99.49</v>
      </c>
      <c r="M19" s="13">
        <v>-94.09</v>
      </c>
      <c r="N19" s="13">
        <v>24722</v>
      </c>
      <c r="O19" s="13">
        <v>5.4</v>
      </c>
      <c r="P19" s="13">
        <v>99.49</v>
      </c>
      <c r="Q19" s="13">
        <v>-94.09</v>
      </c>
      <c r="R19" s="13">
        <v>23611</v>
      </c>
      <c r="S19" s="16">
        <f t="shared" si="1"/>
        <v>52.322500000000005</v>
      </c>
      <c r="T19" s="16">
        <f t="shared" si="0"/>
        <v>99.367500000000007</v>
      </c>
      <c r="U19" s="16">
        <f t="shared" si="0"/>
        <v>-47.045000000000002</v>
      </c>
      <c r="V19" s="15">
        <f t="shared" si="0"/>
        <v>24797.75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43.25</v>
      </c>
      <c r="D20" s="13">
        <v>545.94000000000005</v>
      </c>
      <c r="E20" s="13">
        <v>-502.69</v>
      </c>
      <c r="F20" s="13">
        <v>23000</v>
      </c>
      <c r="G20" s="13">
        <v>43.25</v>
      </c>
      <c r="H20" s="13">
        <v>545.94000000000005</v>
      </c>
      <c r="I20" s="13">
        <v>-502.69</v>
      </c>
      <c r="J20" s="13">
        <v>24000</v>
      </c>
      <c r="K20" s="13">
        <v>43.25</v>
      </c>
      <c r="L20" s="13">
        <v>545.94000000000005</v>
      </c>
      <c r="M20" s="13">
        <v>-502.69</v>
      </c>
      <c r="N20" s="13">
        <v>23000</v>
      </c>
      <c r="O20" s="13">
        <v>43.25</v>
      </c>
      <c r="P20" s="13">
        <v>354.18</v>
      </c>
      <c r="Q20" s="13">
        <v>-310.93</v>
      </c>
      <c r="R20" s="13">
        <v>23000</v>
      </c>
      <c r="S20" s="16">
        <f t="shared" si="1"/>
        <v>43.25</v>
      </c>
      <c r="T20" s="16">
        <f t="shared" si="1"/>
        <v>498.00000000000006</v>
      </c>
      <c r="U20" s="16">
        <f t="shared" si="1"/>
        <v>-454.75</v>
      </c>
      <c r="V20" s="15">
        <f t="shared" si="1"/>
        <v>23250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42</v>
      </c>
      <c r="D21" s="13">
        <v>50</v>
      </c>
      <c r="E21" s="13">
        <v>-8</v>
      </c>
      <c r="F21" s="13">
        <v>26000</v>
      </c>
      <c r="G21" s="13">
        <v>42</v>
      </c>
      <c r="H21" s="13">
        <v>50</v>
      </c>
      <c r="I21" s="13">
        <v>-8</v>
      </c>
      <c r="J21" s="13">
        <v>26000</v>
      </c>
      <c r="K21" s="13">
        <v>72</v>
      </c>
      <c r="L21" s="13">
        <v>50</v>
      </c>
      <c r="M21" s="13">
        <v>22</v>
      </c>
      <c r="N21" s="13">
        <v>26000</v>
      </c>
      <c r="O21" s="13">
        <v>72</v>
      </c>
      <c r="P21" s="13">
        <v>50</v>
      </c>
      <c r="Q21" s="13">
        <v>22</v>
      </c>
      <c r="R21" s="13">
        <v>25000</v>
      </c>
      <c r="S21" s="16">
        <f t="shared" si="1"/>
        <v>57</v>
      </c>
      <c r="T21" s="16">
        <f t="shared" si="1"/>
        <v>50</v>
      </c>
      <c r="U21" s="16">
        <f t="shared" si="1"/>
        <v>7</v>
      </c>
      <c r="V21" s="15">
        <f t="shared" si="1"/>
        <v>25750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185.52</v>
      </c>
      <c r="D22" s="13">
        <v>183.06</v>
      </c>
      <c r="E22" s="13">
        <v>2.46</v>
      </c>
      <c r="F22" s="13">
        <v>26000</v>
      </c>
      <c r="G22" s="13">
        <v>184.17</v>
      </c>
      <c r="H22" s="13">
        <v>182.85</v>
      </c>
      <c r="I22" s="13">
        <v>1.32</v>
      </c>
      <c r="J22" s="13">
        <v>25000</v>
      </c>
      <c r="K22" s="13">
        <v>183.52</v>
      </c>
      <c r="L22" s="13">
        <v>183.08</v>
      </c>
      <c r="M22" s="13">
        <v>0.44</v>
      </c>
      <c r="N22" s="13">
        <v>23000</v>
      </c>
      <c r="O22" s="13">
        <v>244.65</v>
      </c>
      <c r="P22" s="13">
        <v>177.85</v>
      </c>
      <c r="Q22" s="13">
        <v>66.8</v>
      </c>
      <c r="R22" s="13">
        <v>22000</v>
      </c>
      <c r="S22" s="16">
        <f t="shared" si="1"/>
        <v>199.465</v>
      </c>
      <c r="T22" s="16">
        <f t="shared" si="1"/>
        <v>181.71</v>
      </c>
      <c r="U22" s="16">
        <f t="shared" si="1"/>
        <v>17.754999999999999</v>
      </c>
      <c r="V22" s="15">
        <f t="shared" si="1"/>
        <v>24000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63</v>
      </c>
      <c r="D23" s="13">
        <v>60</v>
      </c>
      <c r="E23" s="13">
        <v>3</v>
      </c>
      <c r="F23" s="13">
        <v>27143</v>
      </c>
      <c r="G23" s="13">
        <v>60</v>
      </c>
      <c r="H23" s="13">
        <v>57</v>
      </c>
      <c r="I23" s="13">
        <v>3</v>
      </c>
      <c r="J23" s="13">
        <v>26000</v>
      </c>
      <c r="K23" s="13">
        <v>59.8</v>
      </c>
      <c r="L23" s="13">
        <v>56.95</v>
      </c>
      <c r="M23" s="13">
        <v>2.85</v>
      </c>
      <c r="N23" s="13">
        <v>25286</v>
      </c>
      <c r="O23" s="13">
        <v>59.8</v>
      </c>
      <c r="P23" s="13">
        <v>56.95</v>
      </c>
      <c r="Q23" s="13">
        <v>2.85</v>
      </c>
      <c r="R23" s="13">
        <v>25000</v>
      </c>
      <c r="S23" s="16">
        <f t="shared" si="1"/>
        <v>60.650000000000006</v>
      </c>
      <c r="T23" s="16">
        <f t="shared" si="1"/>
        <v>57.724999999999994</v>
      </c>
      <c r="U23" s="16">
        <f t="shared" si="1"/>
        <v>2.9249999999999998</v>
      </c>
      <c r="V23" s="15">
        <f t="shared" si="1"/>
        <v>25857.25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1379</v>
      </c>
      <c r="D24" s="13">
        <v>1008</v>
      </c>
      <c r="E24" s="13">
        <v>371</v>
      </c>
      <c r="F24" s="13">
        <v>25500</v>
      </c>
      <c r="G24" s="13">
        <v>1379</v>
      </c>
      <c r="H24" s="13">
        <v>1008</v>
      </c>
      <c r="I24" s="13">
        <v>371</v>
      </c>
      <c r="J24" s="13">
        <v>24000</v>
      </c>
      <c r="K24" s="13">
        <v>1379</v>
      </c>
      <c r="L24" s="13">
        <v>1008</v>
      </c>
      <c r="M24" s="13">
        <v>371</v>
      </c>
      <c r="N24" s="13">
        <v>22500</v>
      </c>
      <c r="O24" s="13">
        <v>1379</v>
      </c>
      <c r="P24" s="13">
        <v>1008</v>
      </c>
      <c r="Q24" s="13">
        <v>371</v>
      </c>
      <c r="R24" s="13">
        <v>22500</v>
      </c>
      <c r="S24" s="16">
        <f t="shared" si="1"/>
        <v>1379</v>
      </c>
      <c r="T24" s="16">
        <f t="shared" si="1"/>
        <v>1008</v>
      </c>
      <c r="U24" s="16">
        <f t="shared" si="1"/>
        <v>371</v>
      </c>
      <c r="V24" s="15">
        <f t="shared" si="1"/>
        <v>23625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18</v>
      </c>
      <c r="D25" s="13">
        <v>15</v>
      </c>
      <c r="E25" s="13">
        <v>3</v>
      </c>
      <c r="F25" s="13">
        <v>23000</v>
      </c>
      <c r="G25" s="13">
        <v>17.690000000000001</v>
      </c>
      <c r="H25" s="13">
        <v>14.75</v>
      </c>
      <c r="I25" s="13">
        <v>2.94</v>
      </c>
      <c r="J25" s="13">
        <v>23000</v>
      </c>
      <c r="K25" s="13">
        <v>60.58</v>
      </c>
      <c r="L25" s="13">
        <v>55.24</v>
      </c>
      <c r="M25" s="13">
        <v>5.34</v>
      </c>
      <c r="N25" s="13">
        <v>25600</v>
      </c>
      <c r="O25" s="13">
        <v>60.02</v>
      </c>
      <c r="P25" s="13">
        <v>55.24</v>
      </c>
      <c r="Q25" s="13">
        <v>4.78</v>
      </c>
      <c r="R25" s="13">
        <v>22000</v>
      </c>
      <c r="S25" s="16">
        <f t="shared" si="1"/>
        <v>39.072499999999998</v>
      </c>
      <c r="T25" s="16">
        <f t="shared" si="1"/>
        <v>35.057500000000005</v>
      </c>
      <c r="U25" s="16">
        <f t="shared" si="1"/>
        <v>4.0149999999999997</v>
      </c>
      <c r="V25" s="15">
        <f t="shared" si="1"/>
        <v>23400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623</v>
      </c>
      <c r="D26" s="13">
        <v>25</v>
      </c>
      <c r="E26" s="13">
        <v>598</v>
      </c>
      <c r="F26" s="13">
        <v>24000</v>
      </c>
      <c r="G26" s="13">
        <v>623</v>
      </c>
      <c r="H26" s="13">
        <v>25.43</v>
      </c>
      <c r="I26" s="13">
        <v>597.57000000000005</v>
      </c>
      <c r="J26" s="13">
        <v>24000</v>
      </c>
      <c r="K26" s="13">
        <v>513.12</v>
      </c>
      <c r="L26" s="13">
        <v>78.22</v>
      </c>
      <c r="M26" s="13">
        <v>434.9</v>
      </c>
      <c r="N26" s="13">
        <v>22000</v>
      </c>
      <c r="O26" s="13">
        <v>513.12</v>
      </c>
      <c r="P26" s="13">
        <v>78.22</v>
      </c>
      <c r="Q26" s="13">
        <v>434.9</v>
      </c>
      <c r="R26" s="13">
        <v>22000</v>
      </c>
      <c r="S26" s="16">
        <f t="shared" si="1"/>
        <v>568.05999999999995</v>
      </c>
      <c r="T26" s="16">
        <f t="shared" si="1"/>
        <v>51.717500000000001</v>
      </c>
      <c r="U26" s="16">
        <f t="shared" si="1"/>
        <v>516.34250000000009</v>
      </c>
      <c r="V26" s="15">
        <f t="shared" si="1"/>
        <v>23000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398186</v>
      </c>
      <c r="H27" s="13">
        <v>379225</v>
      </c>
      <c r="I27" s="13">
        <v>18961</v>
      </c>
      <c r="J27" s="13">
        <v>24000</v>
      </c>
      <c r="K27" s="13">
        <v>398186</v>
      </c>
      <c r="L27" s="13">
        <v>379225</v>
      </c>
      <c r="M27" s="13">
        <v>18961</v>
      </c>
      <c r="N27" s="13">
        <v>22330</v>
      </c>
      <c r="O27" s="13">
        <v>398</v>
      </c>
      <c r="P27" s="13">
        <v>379</v>
      </c>
      <c r="Q27" s="13">
        <v>19</v>
      </c>
      <c r="R27" s="13">
        <v>22333</v>
      </c>
      <c r="S27" s="16">
        <f t="shared" si="1"/>
        <v>265590</v>
      </c>
      <c r="T27" s="16">
        <f t="shared" si="1"/>
        <v>252943</v>
      </c>
      <c r="U27" s="16">
        <f t="shared" si="1"/>
        <v>12647</v>
      </c>
      <c r="V27" s="15">
        <f t="shared" si="1"/>
        <v>22887.666666666668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1.47</v>
      </c>
      <c r="H28" s="13">
        <v>19.38</v>
      </c>
      <c r="I28" s="13">
        <v>-17.920000000000002</v>
      </c>
      <c r="J28" s="13">
        <v>26500</v>
      </c>
      <c r="K28" s="13">
        <v>1.4</v>
      </c>
      <c r="L28" s="13">
        <v>17.399999999999999</v>
      </c>
      <c r="M28" s="13">
        <v>-16</v>
      </c>
      <c r="N28" s="13">
        <v>25000</v>
      </c>
      <c r="O28" s="13">
        <v>1.4</v>
      </c>
      <c r="P28" s="13">
        <v>17.399999999999999</v>
      </c>
      <c r="Q28" s="13">
        <v>-16</v>
      </c>
      <c r="R28" s="13">
        <v>24600</v>
      </c>
      <c r="S28" s="16">
        <f t="shared" si="1"/>
        <v>1.4233333333333331</v>
      </c>
      <c r="T28" s="16">
        <f t="shared" si="1"/>
        <v>18.059999999999999</v>
      </c>
      <c r="U28" s="16">
        <f t="shared" si="1"/>
        <v>-16.64</v>
      </c>
      <c r="V28" s="15">
        <f t="shared" si="1"/>
        <v>25366.666666666668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204</v>
      </c>
      <c r="H29" s="13">
        <v>106.5</v>
      </c>
      <c r="I29" s="13">
        <v>97.5</v>
      </c>
      <c r="J29" s="13">
        <v>24000</v>
      </c>
      <c r="K29" s="13">
        <v>204</v>
      </c>
      <c r="L29" s="13">
        <v>106.5</v>
      </c>
      <c r="M29" s="13">
        <v>97.5</v>
      </c>
      <c r="N29" s="13">
        <v>23500</v>
      </c>
      <c r="O29" s="13">
        <v>204</v>
      </c>
      <c r="P29" s="13">
        <v>106.5</v>
      </c>
      <c r="Q29" s="13">
        <v>97.5</v>
      </c>
      <c r="R29" s="13">
        <v>21500</v>
      </c>
      <c r="S29" s="16">
        <f t="shared" si="1"/>
        <v>204</v>
      </c>
      <c r="T29" s="16">
        <f t="shared" si="1"/>
        <v>106.5</v>
      </c>
      <c r="U29" s="16">
        <f t="shared" si="1"/>
        <v>97.5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20</v>
      </c>
      <c r="H30" s="13">
        <v>0.4</v>
      </c>
      <c r="I30" s="13">
        <v>19.600000000000001</v>
      </c>
      <c r="J30" s="13">
        <v>24000</v>
      </c>
      <c r="K30" s="13">
        <v>25</v>
      </c>
      <c r="L30" s="13">
        <v>11</v>
      </c>
      <c r="M30" s="13">
        <v>14</v>
      </c>
      <c r="N30" s="13">
        <v>25000</v>
      </c>
      <c r="O30" s="13">
        <v>25</v>
      </c>
      <c r="P30" s="13">
        <v>3</v>
      </c>
      <c r="Q30" s="13">
        <v>22</v>
      </c>
      <c r="R30" s="13">
        <v>24000</v>
      </c>
      <c r="S30" s="16">
        <f t="shared" si="1"/>
        <v>23.333333333333332</v>
      </c>
      <c r="T30" s="16">
        <f t="shared" si="1"/>
        <v>4.8</v>
      </c>
      <c r="U30" s="16">
        <f t="shared" si="1"/>
        <v>18.533333333333335</v>
      </c>
      <c r="V30" s="15">
        <f t="shared" si="1"/>
        <v>24333.333333333332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4"/>
      <c r="B31" s="2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A1:A3"/>
    <mergeCell ref="B1:B3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71E954-3F93-4AD6-B9A6-3AEA30D0ADF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76E4A69B-C7C4-4B37-8AFE-3B3613D6503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BERAS</vt:lpstr>
      <vt:lpstr>JAGUNG</vt:lpstr>
      <vt:lpstr>BAWANG MERAH</vt:lpstr>
      <vt:lpstr>BAWANG PUTIH</vt:lpstr>
      <vt:lpstr>CABAI BESAR</vt:lpstr>
      <vt:lpstr>CABAI RAWIT</vt:lpstr>
      <vt:lpstr>DAGING SAPI</vt:lpstr>
      <vt:lpstr>DAGING AYAM</vt:lpstr>
      <vt:lpstr>TELUR AYAM</vt:lpstr>
      <vt:lpstr>GULA PASIR</vt:lpstr>
      <vt:lpstr>MINYAK GORENG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Fifauzia</cp:lastModifiedBy>
  <cp:lastPrinted>2021-06-24T04:59:48Z</cp:lastPrinted>
  <dcterms:created xsi:type="dcterms:W3CDTF">2021-06-21T08:49:26Z</dcterms:created>
  <dcterms:modified xsi:type="dcterms:W3CDTF">2021-06-24T06:35:51Z</dcterms:modified>
  <cp:category/>
</cp:coreProperties>
</file>