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nz2\Downloads\"/>
    </mc:Choice>
  </mc:AlternateContent>
  <xr:revisionPtr revIDLastSave="0" documentId="13_ncr:1_{9151D21F-4411-4AE7-9D96-901DDCCDE0AD}" xr6:coauthVersionLast="47" xr6:coauthVersionMax="47" xr10:uidLastSave="{00000000-0000-0000-0000-000000000000}"/>
  <bookViews>
    <workbookView xWindow="1170" yWindow="1170" windowWidth="15375" windowHeight="7995" xr2:uid="{F10361AD-66C7-4BBE-A419-691C8B3E75A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D32" i="1"/>
  <c r="E32" i="1"/>
  <c r="F32" i="1"/>
  <c r="G32" i="1"/>
  <c r="C32" i="1"/>
  <c r="F5" i="1"/>
</calcChain>
</file>

<file path=xl/sharedStrings.xml><?xml version="1.0" encoding="utf-8"?>
<sst xmlns="http://schemas.openxmlformats.org/spreadsheetml/2006/main" count="36" uniqueCount="36">
  <si>
    <t>PERKIRAAN KETERSEDIAAN KEBUTUHAN PANGAN POKOK KOMODITAS BERAS PER 31 AGUSTUS 2020 DAN PROYEKSI S/D DESEMBER 2020 PADA PROVINSI JAWA BARAT</t>
  </si>
  <si>
    <t>No</t>
  </si>
  <si>
    <t>Nama Kab / Kota</t>
  </si>
  <si>
    <t>Perkiraan Ketersediaan</t>
  </si>
  <si>
    <t>Perkiraan kebutuhan bln sept - Des (ton)</t>
  </si>
  <si>
    <t>Stok Agustus (Ton)</t>
  </si>
  <si>
    <t>Perkiraan produksi bln Sept - Des (Ton)</t>
  </si>
  <si>
    <t>Rencana import (Ton)</t>
  </si>
  <si>
    <t>Jumlah (Ton)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</si>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</sst>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451B-3930-4EA7-BC7F-B5B1E7268AC5}">
  <dimension ref="A1:G32"/>
  <sheetViews>
    <sheetView tabSelected="1" topLeftCell="A16" workbookViewId="0">
      <selection activeCell="G24" sqref="G24"/>
    </sheetView>
  </sheetViews>
  <sheetFormatPr defaultRowHeight="15"/>
  <cols>
    <col min="1" max="1" width="3.5703125" bestFit="1" customWidth="1"/>
    <col min="2" max="2" width="16.28515625" bestFit="1" customWidth="1"/>
    <col min="3" max="3" width="15.28515625" customWidth="1"/>
    <col min="4" max="4" width="18.28515625" customWidth="1"/>
    <col min="5" max="5" width="12.85546875" customWidth="1"/>
    <col min="6" max="6" width="15" customWidth="1"/>
    <col min="7" max="7" width="26.140625" customWidth="1"/>
  </cols>
  <sheetData>
    <row r="1" spans="1:7" ht="15.75">
      <c r="A1" s="18" t="s">
        <v>0</v>
      </c>
      <c r="B1" s="18"/>
      <c r="C1" s="18"/>
      <c r="D1" s="18"/>
      <c r="E1" s="18"/>
      <c r="F1" s="18"/>
      <c r="G1" s="18"/>
    </row>
    <row r="2" spans="1:7">
      <c r="A2" s="26"/>
      <c r="B2" s="26"/>
      <c r="C2" s="2"/>
      <c r="D2" s="2"/>
      <c r="E2" s="2"/>
      <c r="F2" s="2"/>
      <c r="G2" s="1"/>
    </row>
    <row r="3" spans="1:7">
      <c r="A3" s="19" t="s">
        <v>1</v>
      </c>
      <c r="B3" s="19" t="s">
        <v>2</v>
      </c>
      <c r="C3" s="21" t="s">
        <v>3</v>
      </c>
      <c r="D3" s="22"/>
      <c r="E3" s="22"/>
      <c r="F3" s="23"/>
      <c r="G3" s="24" t="s">
        <v>4</v>
      </c>
    </row>
    <row r="4" spans="1:7" ht="45">
      <c r="A4" s="20"/>
      <c r="B4" s="20"/>
      <c r="C4" s="3" t="s">
        <v>5</v>
      </c>
      <c r="D4" s="3" t="s">
        <v>6</v>
      </c>
      <c r="E4" s="3" t="s">
        <v>7</v>
      </c>
      <c r="F4" s="3" t="s">
        <v>8</v>
      </c>
      <c r="G4" s="25"/>
    </row>
    <row r="5" spans="1:7">
      <c r="A5" s="4">
        <v>1</v>
      </c>
      <c r="B5" s="5" t="s">
        <v>9</v>
      </c>
      <c r="C5" s="6">
        <v>5196.51</v>
      </c>
      <c r="D5" s="7">
        <v>185964</v>
      </c>
      <c r="E5" s="8">
        <v>0</v>
      </c>
      <c r="F5" s="7">
        <f>C5+D5+E5</f>
        <v>191160.51</v>
      </c>
      <c r="G5" s="9">
        <v>185964</v>
      </c>
    </row>
    <row r="6" spans="1:7">
      <c r="A6" s="4">
        <v>2</v>
      </c>
      <c r="B6" s="5" t="s">
        <v>10</v>
      </c>
      <c r="C6" s="6">
        <v>35822</v>
      </c>
      <c r="D6" s="7">
        <v>53304.9</v>
      </c>
      <c r="E6" s="8">
        <v>0</v>
      </c>
      <c r="F6" s="7">
        <f t="shared" ref="F6:F31" si="0">C6+D6+E6</f>
        <v>89126.9</v>
      </c>
      <c r="G6" s="9">
        <v>84981.81</v>
      </c>
    </row>
    <row r="7" spans="1:7">
      <c r="A7" s="4">
        <v>3</v>
      </c>
      <c r="B7" s="5" t="s">
        <v>11</v>
      </c>
      <c r="C7" s="6">
        <v>57364</v>
      </c>
      <c r="D7" s="7">
        <v>75116.240000000005</v>
      </c>
      <c r="E7" s="8">
        <v>0</v>
      </c>
      <c r="F7" s="7">
        <f t="shared" si="0"/>
        <v>132480.24</v>
      </c>
      <c r="G7" s="9">
        <v>85143</v>
      </c>
    </row>
    <row r="8" spans="1:7">
      <c r="A8" s="10">
        <v>4</v>
      </c>
      <c r="B8" s="11" t="s">
        <v>12</v>
      </c>
      <c r="C8" s="12">
        <v>16551.27</v>
      </c>
      <c r="D8" s="13">
        <v>60231.99</v>
      </c>
      <c r="E8" s="14">
        <v>0</v>
      </c>
      <c r="F8" s="7">
        <f t="shared" si="0"/>
        <v>76783.259999999995</v>
      </c>
      <c r="G8" s="15">
        <v>100130.7</v>
      </c>
    </row>
    <row r="9" spans="1:7">
      <c r="A9" s="4">
        <v>5</v>
      </c>
      <c r="B9" s="5" t="s">
        <v>13</v>
      </c>
      <c r="C9" s="16">
        <v>225.95</v>
      </c>
      <c r="D9" s="7">
        <v>18626.73</v>
      </c>
      <c r="E9" s="8">
        <v>0</v>
      </c>
      <c r="F9" s="7">
        <f t="shared" si="0"/>
        <v>18852.68</v>
      </c>
      <c r="G9" s="9">
        <v>22635.34</v>
      </c>
    </row>
    <row r="10" spans="1:7">
      <c r="A10" s="4">
        <v>6</v>
      </c>
      <c r="B10" s="5" t="s">
        <v>14</v>
      </c>
      <c r="C10" s="6">
        <v>5294.77</v>
      </c>
      <c r="D10" s="7">
        <v>166759.62</v>
      </c>
      <c r="E10" s="8">
        <v>0</v>
      </c>
      <c r="F10" s="7">
        <f t="shared" si="0"/>
        <v>172054.38999999998</v>
      </c>
      <c r="G10" s="9">
        <v>71656.31</v>
      </c>
    </row>
    <row r="11" spans="1:7">
      <c r="A11" s="4">
        <v>7</v>
      </c>
      <c r="B11" s="5" t="s">
        <v>15</v>
      </c>
      <c r="C11" s="6">
        <v>15094.35</v>
      </c>
      <c r="D11" s="7">
        <v>49249.3</v>
      </c>
      <c r="E11" s="8">
        <v>0</v>
      </c>
      <c r="F11" s="7">
        <f t="shared" si="0"/>
        <v>64343.65</v>
      </c>
      <c r="G11" s="9">
        <v>37938.31</v>
      </c>
    </row>
    <row r="12" spans="1:7">
      <c r="A12" s="4">
        <v>8</v>
      </c>
      <c r="B12" s="5" t="s">
        <v>16</v>
      </c>
      <c r="C12" s="6">
        <v>10909.5</v>
      </c>
      <c r="D12" s="7">
        <v>20882</v>
      </c>
      <c r="E12" s="8">
        <v>0</v>
      </c>
      <c r="F12" s="7">
        <f t="shared" si="0"/>
        <v>31791.5</v>
      </c>
      <c r="G12" s="9">
        <v>9313.67</v>
      </c>
    </row>
    <row r="13" spans="1:7">
      <c r="A13" s="4">
        <v>9</v>
      </c>
      <c r="B13" s="5" t="s">
        <v>17</v>
      </c>
      <c r="C13" s="6">
        <v>188627</v>
      </c>
      <c r="D13" s="7">
        <v>28313.54</v>
      </c>
      <c r="E13" s="8">
        <v>0</v>
      </c>
      <c r="F13" s="7">
        <f t="shared" si="0"/>
        <v>216940.54</v>
      </c>
      <c r="G13" s="9">
        <v>52727.66</v>
      </c>
    </row>
    <row r="14" spans="1:7">
      <c r="A14" s="4">
        <v>10</v>
      </c>
      <c r="B14" s="5" t="s">
        <v>18</v>
      </c>
      <c r="C14" s="6">
        <v>153597</v>
      </c>
      <c r="D14" s="7">
        <v>53787</v>
      </c>
      <c r="E14" s="8">
        <v>0</v>
      </c>
      <c r="F14" s="7">
        <f t="shared" si="0"/>
        <v>207384</v>
      </c>
      <c r="G14" s="9">
        <v>35670</v>
      </c>
    </row>
    <row r="15" spans="1:7">
      <c r="A15" s="4">
        <v>11</v>
      </c>
      <c r="B15" s="5" t="s">
        <v>19</v>
      </c>
      <c r="C15" s="16">
        <v>151.16</v>
      </c>
      <c r="D15" s="7">
        <v>57074.57</v>
      </c>
      <c r="E15" s="8">
        <v>0</v>
      </c>
      <c r="F15" s="7">
        <f t="shared" si="0"/>
        <v>57225.73</v>
      </c>
      <c r="G15" s="9">
        <v>33070.07</v>
      </c>
    </row>
    <row r="16" spans="1:7">
      <c r="A16" s="4">
        <v>12</v>
      </c>
      <c r="B16" s="5" t="s">
        <v>20</v>
      </c>
      <c r="C16" s="7">
        <v>53591.41</v>
      </c>
      <c r="D16" s="7">
        <v>107150.25</v>
      </c>
      <c r="E16" s="8">
        <v>0</v>
      </c>
      <c r="F16" s="7">
        <f t="shared" si="0"/>
        <v>160741.66</v>
      </c>
      <c r="G16" s="9">
        <v>50720.93</v>
      </c>
    </row>
    <row r="17" spans="1:7">
      <c r="A17" s="4">
        <v>13</v>
      </c>
      <c r="B17" s="5" t="s">
        <v>21</v>
      </c>
      <c r="C17" s="7">
        <v>73299.45</v>
      </c>
      <c r="D17" s="7">
        <v>158683.79</v>
      </c>
      <c r="E17" s="8">
        <v>0</v>
      </c>
      <c r="F17" s="7">
        <f t="shared" si="0"/>
        <v>231983.24</v>
      </c>
      <c r="G17" s="9">
        <v>56653.42</v>
      </c>
    </row>
    <row r="18" spans="1:7">
      <c r="A18" s="4">
        <v>14</v>
      </c>
      <c r="B18" s="5" t="s">
        <v>22</v>
      </c>
      <c r="C18" s="7">
        <v>21155</v>
      </c>
      <c r="D18" s="7">
        <v>240866</v>
      </c>
      <c r="E18" s="8">
        <v>0</v>
      </c>
      <c r="F18" s="7">
        <f t="shared" si="0"/>
        <v>262021</v>
      </c>
      <c r="G18" s="9">
        <v>14455</v>
      </c>
    </row>
    <row r="19" spans="1:7">
      <c r="A19" s="4">
        <v>15</v>
      </c>
      <c r="B19" s="5" t="s">
        <v>23</v>
      </c>
      <c r="C19" s="7">
        <v>34543.730000000003</v>
      </c>
      <c r="D19" s="7">
        <v>206129.28</v>
      </c>
      <c r="E19" s="8">
        <v>0</v>
      </c>
      <c r="F19" s="7">
        <f t="shared" si="0"/>
        <v>240673.01</v>
      </c>
      <c r="G19" s="9">
        <v>5207.8999999999996</v>
      </c>
    </row>
    <row r="20" spans="1:7">
      <c r="A20" s="10">
        <v>16</v>
      </c>
      <c r="B20" s="11" t="s">
        <v>24</v>
      </c>
      <c r="C20" s="14">
        <v>182.02</v>
      </c>
      <c r="D20" s="13">
        <v>81068.38</v>
      </c>
      <c r="E20" s="14">
        <v>0</v>
      </c>
      <c r="F20" s="7">
        <f t="shared" si="0"/>
        <v>81250.400000000009</v>
      </c>
      <c r="G20" s="15">
        <v>92039.22</v>
      </c>
    </row>
    <row r="21" spans="1:7">
      <c r="A21" s="10">
        <v>17</v>
      </c>
      <c r="B21" s="11" t="s">
        <v>25</v>
      </c>
      <c r="C21" s="14">
        <v>87.76</v>
      </c>
      <c r="D21" s="13">
        <v>24954.18</v>
      </c>
      <c r="E21" s="14">
        <v>0</v>
      </c>
      <c r="F21" s="7">
        <f t="shared" si="0"/>
        <v>25041.94</v>
      </c>
      <c r="G21" s="15">
        <v>47316.36</v>
      </c>
    </row>
    <row r="22" spans="1:7">
      <c r="A22" s="4">
        <v>18</v>
      </c>
      <c r="B22" s="5" t="s">
        <v>26</v>
      </c>
      <c r="C22" s="7">
        <v>7600.39</v>
      </c>
      <c r="D22" s="7">
        <v>9583.11</v>
      </c>
      <c r="E22" s="8">
        <v>0</v>
      </c>
      <c r="F22" s="7">
        <f t="shared" si="0"/>
        <v>17183.5</v>
      </c>
      <c r="G22" s="9">
        <v>12810.05</v>
      </c>
    </row>
    <row r="23" spans="1:7">
      <c r="A23" s="4">
        <v>19</v>
      </c>
      <c r="B23" s="5" t="s">
        <v>27</v>
      </c>
      <c r="C23" s="7">
        <v>4120</v>
      </c>
      <c r="D23" s="7">
        <v>36332</v>
      </c>
      <c r="E23" s="8">
        <v>0</v>
      </c>
      <c r="F23" s="7">
        <f t="shared" si="0"/>
        <v>40452</v>
      </c>
      <c r="G23" s="9">
        <v>39667</v>
      </c>
    </row>
    <row r="24" spans="1:7">
      <c r="A24" s="4">
        <v>20</v>
      </c>
      <c r="B24" s="5" t="s">
        <v>28</v>
      </c>
      <c r="C24" s="8">
        <v>652.1</v>
      </c>
      <c r="D24" s="7">
        <v>10715.98</v>
      </c>
      <c r="E24" s="8">
        <v>0</v>
      </c>
      <c r="F24" s="7">
        <f t="shared" si="0"/>
        <v>11368.08</v>
      </c>
      <c r="G24" s="5">
        <v>540</v>
      </c>
    </row>
    <row r="25" spans="1:7">
      <c r="A25" s="4">
        <v>21</v>
      </c>
      <c r="B25" s="5" t="s">
        <v>29</v>
      </c>
      <c r="C25" s="8">
        <v>477</v>
      </c>
      <c r="D25" s="7">
        <v>112247.34</v>
      </c>
      <c r="E25" s="8">
        <v>0</v>
      </c>
      <c r="F25" s="7">
        <f t="shared" si="0"/>
        <v>112724.34</v>
      </c>
      <c r="G25" s="9">
        <v>80008</v>
      </c>
    </row>
    <row r="26" spans="1:7">
      <c r="A26" s="4">
        <v>22</v>
      </c>
      <c r="B26" s="5" t="s">
        <v>30</v>
      </c>
      <c r="C26" s="7">
        <v>73616.509999999995</v>
      </c>
      <c r="D26" s="7">
        <v>1748.71</v>
      </c>
      <c r="E26" s="8">
        <v>0</v>
      </c>
      <c r="F26" s="7">
        <f t="shared" si="0"/>
        <v>75365.22</v>
      </c>
      <c r="G26" s="9">
        <v>2502.7399999999998</v>
      </c>
    </row>
    <row r="27" spans="1:7">
      <c r="A27" s="10">
        <v>23</v>
      </c>
      <c r="B27" s="11" t="s">
        <v>31</v>
      </c>
      <c r="C27" s="14">
        <v>2.9</v>
      </c>
      <c r="D27" s="14">
        <v>407.1</v>
      </c>
      <c r="E27" s="14">
        <v>0</v>
      </c>
      <c r="F27" s="7">
        <f t="shared" si="0"/>
        <v>410</v>
      </c>
      <c r="G27" s="15">
        <v>66459.98</v>
      </c>
    </row>
    <row r="28" spans="1:7">
      <c r="A28" s="4">
        <v>24</v>
      </c>
      <c r="B28" s="5" t="s">
        <v>32</v>
      </c>
      <c r="C28" s="8">
        <v>0.96</v>
      </c>
      <c r="D28" s="8">
        <v>75</v>
      </c>
      <c r="E28" s="8">
        <v>0</v>
      </c>
      <c r="F28" s="7">
        <f t="shared" si="0"/>
        <v>75.959999999999994</v>
      </c>
      <c r="G28" s="9">
        <v>16324</v>
      </c>
    </row>
    <row r="29" spans="1:7">
      <c r="A29" s="10">
        <v>25</v>
      </c>
      <c r="B29" s="11" t="s">
        <v>33</v>
      </c>
      <c r="C29" s="14">
        <v>19.25</v>
      </c>
      <c r="D29" s="14">
        <v>259</v>
      </c>
      <c r="E29" s="14">
        <v>0</v>
      </c>
      <c r="F29" s="7">
        <f t="shared" si="0"/>
        <v>278.25</v>
      </c>
      <c r="G29" s="15">
        <v>13568.95</v>
      </c>
    </row>
    <row r="30" spans="1:7">
      <c r="A30" s="4">
        <v>26</v>
      </c>
      <c r="B30" s="5" t="s">
        <v>34</v>
      </c>
      <c r="C30" s="7">
        <v>13181.5</v>
      </c>
      <c r="D30" s="7">
        <v>13965</v>
      </c>
      <c r="E30" s="8">
        <v>0</v>
      </c>
      <c r="F30" s="7">
        <f t="shared" si="0"/>
        <v>27146.5</v>
      </c>
      <c r="G30" s="9">
        <v>20197.45</v>
      </c>
    </row>
    <row r="31" spans="1:7">
      <c r="A31" s="4">
        <v>27</v>
      </c>
      <c r="B31" s="5" t="s">
        <v>35</v>
      </c>
      <c r="C31" s="7">
        <v>8271</v>
      </c>
      <c r="D31" s="7">
        <v>9932</v>
      </c>
      <c r="E31" s="8">
        <v>0</v>
      </c>
      <c r="F31" s="7">
        <f t="shared" si="0"/>
        <v>18203</v>
      </c>
      <c r="G31" s="9">
        <v>1661.3</v>
      </c>
    </row>
    <row r="32" spans="1:7">
      <c r="A32" s="27"/>
      <c r="B32" s="27"/>
      <c r="C32" s="17">
        <f>SUM(C5:C31)</f>
        <v>779634.48999999987</v>
      </c>
      <c r="D32" s="17">
        <f t="shared" ref="D32:G32" si="1">SUM(D5:D31)</f>
        <v>1783427.0100000005</v>
      </c>
      <c r="E32" s="17">
        <f t="shared" si="1"/>
        <v>0</v>
      </c>
      <c r="F32" s="17">
        <f t="shared" si="1"/>
        <v>2563061.4999999995</v>
      </c>
      <c r="G32" s="17">
        <f t="shared" si="1"/>
        <v>1239363.17</v>
      </c>
    </row>
  </sheetData>
  <mergeCells count="7">
    <mergeCell ref="A32:B32"/>
    <mergeCell ref="A1:G1"/>
    <mergeCell ref="A2:B2"/>
    <mergeCell ref="A3:A4"/>
    <mergeCell ref="B3:B4"/>
    <mergeCell ref="C3:F3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Salman Al Hafizh</dc:creator>
  <cp:keywords/>
  <dc:description/>
  <cp:lastModifiedBy>Aminah Rokhikim Makhtum</cp:lastModifiedBy>
  <cp:revision/>
  <dcterms:created xsi:type="dcterms:W3CDTF">2020-11-10T06:22:11Z</dcterms:created>
  <dcterms:modified xsi:type="dcterms:W3CDTF">2021-12-27T09:48:33Z</dcterms:modified>
  <cp:category/>
  <cp:contentStatus/>
</cp:coreProperties>
</file>